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UY\Desktop\แผนปฎิบัติการกรมการแพทย์ ปี 62\"/>
    </mc:Choice>
  </mc:AlternateContent>
  <bookViews>
    <workbookView xWindow="120" yWindow="600" windowWidth="20730" windowHeight="11760" activeTab="2"/>
  </bookViews>
  <sheets>
    <sheet name="Form.งปม." sheetId="1" r:id="rId1"/>
    <sheet name="Form.งปม.วิจัย " sheetId="11" r:id="rId2"/>
    <sheet name="Form.เงินบำรุง" sheetId="10" r:id="rId3"/>
    <sheet name="Form.เงินบำรุง.วิจัย" sheetId="12" r:id="rId4"/>
    <sheet name="ตัวอย่าง" sheetId="13" r:id="rId5"/>
  </sheets>
  <externalReferences>
    <externalReference r:id="rId6"/>
    <externalReference r:id="rId7"/>
    <externalReference r:id="rId8"/>
    <externalReference r:id="rId9"/>
    <externalReference r:id="rId10"/>
    <externalReference r:id="rId11"/>
    <externalReference r:id="rId12"/>
  </externalReferences>
  <definedNames>
    <definedName name="_________________ddd1">[1]Sheet2!$A$756:$A$764</definedName>
    <definedName name="_________________ddd10">[1]Sheet2!$B$829:$B$833</definedName>
    <definedName name="_________________ddd2">[1]Sheet2!$A$767:$A$813</definedName>
    <definedName name="_________________ddd3">[1]Sheet2!$A$817:$A$820</definedName>
    <definedName name="_________________ddd4">[2]Sheet2!$A$823:$A$826</definedName>
    <definedName name="_________________ddd5">[2]Sheet2!$A$829:$A$830</definedName>
    <definedName name="_________________ddd7">[1]Sheet2!$A$839:$A$864</definedName>
    <definedName name="_________________ddd8">[1]Sheet2!$B$817:$B$819</definedName>
    <definedName name="_________________ddd9">[1]Sheet2!$B$823:$B$826</definedName>
    <definedName name="________________ddd1">[1]Sheet2!$A$756:$A$764</definedName>
    <definedName name="________________ddd10">[1]Sheet2!$B$829:$B$833</definedName>
    <definedName name="________________ddd2">[1]Sheet2!$A$767:$A$813</definedName>
    <definedName name="________________ddd3">[1]Sheet2!$A$817:$A$820</definedName>
    <definedName name="________________ddd4">[2]Sheet2!$A$823:$A$826</definedName>
    <definedName name="________________ddd5">[2]Sheet2!$A$829:$A$830</definedName>
    <definedName name="________________ddd7">[1]Sheet2!$A$839:$A$864</definedName>
    <definedName name="________________ddd8">[1]Sheet2!$B$817:$B$819</definedName>
    <definedName name="________________ddd9">[1]Sheet2!$B$823:$B$826</definedName>
    <definedName name="_______________ddd1">[1]Sheet2!$A$756:$A$764</definedName>
    <definedName name="_______________ddd10">[1]Sheet2!$B$829:$B$833</definedName>
    <definedName name="_______________ddd2">[1]Sheet2!$A$767:$A$813</definedName>
    <definedName name="_______________ddd3">[1]Sheet2!$A$817:$A$820</definedName>
    <definedName name="_______________ddd4">[2]Sheet2!$A$823:$A$826</definedName>
    <definedName name="_______________ddd5">[2]Sheet2!$A$829:$A$830</definedName>
    <definedName name="_______________ddd7">[1]Sheet2!$A$839:$A$864</definedName>
    <definedName name="_______________ddd8">[1]Sheet2!$B$817:$B$819</definedName>
    <definedName name="_______________ddd9">[1]Sheet2!$B$823:$B$826</definedName>
    <definedName name="______________ddd1">[1]Sheet2!$A$756:$A$764</definedName>
    <definedName name="______________ddd10">[1]Sheet2!$B$829:$B$833</definedName>
    <definedName name="______________ddd2">[1]Sheet2!$A$767:$A$813</definedName>
    <definedName name="______________ddd3">[1]Sheet2!$A$817:$A$820</definedName>
    <definedName name="______________ddd4">[2]Sheet2!$A$823:$A$826</definedName>
    <definedName name="______________ddd5">[2]Sheet2!$A$829:$A$830</definedName>
    <definedName name="______________ddd7">[1]Sheet2!$A$839:$A$864</definedName>
    <definedName name="______________ddd8">[1]Sheet2!$B$817:$B$819</definedName>
    <definedName name="______________ddd9">[1]Sheet2!$B$823:$B$826</definedName>
    <definedName name="_____________ddd1">[1]Sheet2!$A$756:$A$764</definedName>
    <definedName name="_____________ddd10">[1]Sheet2!$B$829:$B$833</definedName>
    <definedName name="_____________ddd2">[1]Sheet2!$A$767:$A$813</definedName>
    <definedName name="_____________ddd3">[1]Sheet2!$A$817:$A$820</definedName>
    <definedName name="_____________ddd4">[2]Sheet2!$A$823:$A$826</definedName>
    <definedName name="_____________ddd5">[2]Sheet2!$A$829:$A$830</definedName>
    <definedName name="_____________ddd7">[1]Sheet2!$A$839:$A$864</definedName>
    <definedName name="_____________ddd8">[1]Sheet2!$B$817:$B$819</definedName>
    <definedName name="_____________ddd9">[1]Sheet2!$B$823:$B$826</definedName>
    <definedName name="____________ddd1">[1]Sheet2!$A$756:$A$764</definedName>
    <definedName name="____________ddd10">[1]Sheet2!$B$829:$B$833</definedName>
    <definedName name="____________ddd2">[1]Sheet2!$A$767:$A$813</definedName>
    <definedName name="____________ddd3">[1]Sheet2!$A$817:$A$820</definedName>
    <definedName name="____________ddd4">[2]Sheet2!$A$823:$A$826</definedName>
    <definedName name="____________ddd5">[2]Sheet2!$A$829:$A$830</definedName>
    <definedName name="____________ddd7">[1]Sheet2!$A$839:$A$864</definedName>
    <definedName name="____________ddd8">[1]Sheet2!$B$817:$B$819</definedName>
    <definedName name="____________ddd9">[1]Sheet2!$B$823:$B$826</definedName>
    <definedName name="___________ddd1">[1]Sheet2!$A$756:$A$764</definedName>
    <definedName name="___________ddd10">[1]Sheet2!$B$829:$B$833</definedName>
    <definedName name="___________ddd2">[1]Sheet2!$A$767:$A$813</definedName>
    <definedName name="___________ddd3">[1]Sheet2!$A$817:$A$820</definedName>
    <definedName name="___________ddd4">[2]Sheet2!$A$823:$A$826</definedName>
    <definedName name="___________ddd5">[2]Sheet2!$A$829:$A$830</definedName>
    <definedName name="___________ddd7">[1]Sheet2!$A$839:$A$864</definedName>
    <definedName name="___________ddd8">[1]Sheet2!$B$817:$B$819</definedName>
    <definedName name="___________ddd9">[1]Sheet2!$B$823:$B$826</definedName>
    <definedName name="__________ddd1">[1]Sheet2!$A$756:$A$764</definedName>
    <definedName name="__________ddd10">[1]Sheet2!$B$829:$B$833</definedName>
    <definedName name="__________ddd2">[1]Sheet2!$A$767:$A$813</definedName>
    <definedName name="__________ddd3">[1]Sheet2!$A$817:$A$820</definedName>
    <definedName name="__________ddd4">[2]Sheet2!$A$823:$A$826</definedName>
    <definedName name="__________ddd5">[2]Sheet2!$A$829:$A$830</definedName>
    <definedName name="__________ddd7">[1]Sheet2!$A$839:$A$864</definedName>
    <definedName name="__________ddd8">[1]Sheet2!$B$817:$B$819</definedName>
    <definedName name="__________ddd9">[1]Sheet2!$B$823:$B$826</definedName>
    <definedName name="_________ddd1">[1]Sheet2!$A$756:$A$764</definedName>
    <definedName name="_________ddd10">[1]Sheet2!$B$829:$B$833</definedName>
    <definedName name="_________ddd2">[1]Sheet2!$A$767:$A$813</definedName>
    <definedName name="_________ddd3">[1]Sheet2!$A$817:$A$820</definedName>
    <definedName name="_________ddd4">[2]Sheet2!$A$823:$A$826</definedName>
    <definedName name="_________ddd5">[2]Sheet2!$A$829:$A$830</definedName>
    <definedName name="_________ddd7">[1]Sheet2!$A$839:$A$864</definedName>
    <definedName name="_________ddd8">[1]Sheet2!$B$817:$B$819</definedName>
    <definedName name="_________ddd9">[1]Sheet2!$B$823:$B$826</definedName>
    <definedName name="________ddd1">[1]Sheet2!$A$756:$A$764</definedName>
    <definedName name="________ddd10">[1]Sheet2!$B$829:$B$833</definedName>
    <definedName name="________ddd2">[1]Sheet2!$A$767:$A$813</definedName>
    <definedName name="________ddd3">[1]Sheet2!$A$817:$A$820</definedName>
    <definedName name="________ddd4">[2]Sheet2!$A$823:$A$826</definedName>
    <definedName name="________ddd5">[2]Sheet2!$A$829:$A$830</definedName>
    <definedName name="________ddd7">[1]Sheet2!$A$839:$A$864</definedName>
    <definedName name="________ddd8">[1]Sheet2!$B$817:$B$819</definedName>
    <definedName name="________ddd9">[1]Sheet2!$B$823:$B$826</definedName>
    <definedName name="_______ddd1">[1]Sheet2!$A$756:$A$764</definedName>
    <definedName name="_______ddd10">[1]Sheet2!$B$829:$B$833</definedName>
    <definedName name="_______ddd2">[1]Sheet2!$A$767:$A$813</definedName>
    <definedName name="_______ddd3">[1]Sheet2!$A$817:$A$820</definedName>
    <definedName name="_______ddd4">[2]Sheet2!$A$823:$A$826</definedName>
    <definedName name="_______ddd5">[2]Sheet2!$A$829:$A$830</definedName>
    <definedName name="_______ddd7">[1]Sheet2!$A$839:$A$864</definedName>
    <definedName name="_______ddd8">[1]Sheet2!$B$817:$B$819</definedName>
    <definedName name="_______ddd9">[1]Sheet2!$B$823:$B$826</definedName>
    <definedName name="______ddd1">[1]Sheet2!$A$756:$A$764</definedName>
    <definedName name="______ddd10">[1]Sheet2!$B$829:$B$833</definedName>
    <definedName name="______ddd2">[1]Sheet2!$A$767:$A$813</definedName>
    <definedName name="______ddd3">[1]Sheet2!$A$817:$A$820</definedName>
    <definedName name="______ddd4">[2]Sheet2!$A$823:$A$826</definedName>
    <definedName name="______ddd5">[2]Sheet2!$A$829:$A$830</definedName>
    <definedName name="______ddd7">[1]Sheet2!$A$839:$A$864</definedName>
    <definedName name="______ddd8">[1]Sheet2!$B$817:$B$819</definedName>
    <definedName name="______ddd9">[1]Sheet2!$B$823:$B$826</definedName>
    <definedName name="_____ddd1">[1]Sheet2!$A$756:$A$764</definedName>
    <definedName name="_____ddd10">[1]Sheet2!$B$829:$B$833</definedName>
    <definedName name="_____ddd2">[1]Sheet2!$A$767:$A$813</definedName>
    <definedName name="_____ddd3">[1]Sheet2!$A$817:$A$820</definedName>
    <definedName name="_____ddd4">[2]Sheet2!$A$823:$A$826</definedName>
    <definedName name="_____ddd5">[2]Sheet2!$A$829:$A$830</definedName>
    <definedName name="_____ddd7">[1]Sheet2!$A$839:$A$864</definedName>
    <definedName name="_____ddd8">[1]Sheet2!$B$817:$B$819</definedName>
    <definedName name="_____ddd9">[1]Sheet2!$B$823:$B$826</definedName>
    <definedName name="____ddd1">[1]Sheet2!$A$756:$A$764</definedName>
    <definedName name="____ddd10">[1]Sheet2!$B$829:$B$833</definedName>
    <definedName name="____ddd2">[1]Sheet2!$A$767:$A$813</definedName>
    <definedName name="____ddd3">[1]Sheet2!$A$817:$A$820</definedName>
    <definedName name="____ddd4">[2]Sheet2!$A$823:$A$826</definedName>
    <definedName name="____ddd5">[2]Sheet2!$A$829:$A$830</definedName>
    <definedName name="____ddd7">[1]Sheet2!$A$839:$A$864</definedName>
    <definedName name="____ddd8">[1]Sheet2!$B$817:$B$819</definedName>
    <definedName name="____ddd9">[1]Sheet2!$B$823:$B$826</definedName>
    <definedName name="___ddd1">[1]Sheet2!$A$756:$A$764</definedName>
    <definedName name="___ddd10">[1]Sheet2!$B$829:$B$833</definedName>
    <definedName name="___ddd2">[1]Sheet2!$A$767:$A$813</definedName>
    <definedName name="___ddd3">[1]Sheet2!$A$817:$A$820</definedName>
    <definedName name="___ddd4">[2]Sheet2!$A$823:$A$826</definedName>
    <definedName name="___ddd5">[2]Sheet2!$A$829:$A$830</definedName>
    <definedName name="___ddd7">[1]Sheet2!$A$839:$A$864</definedName>
    <definedName name="___ddd8">[1]Sheet2!$B$817:$B$819</definedName>
    <definedName name="___ddd9">[1]Sheet2!$B$823:$B$826</definedName>
    <definedName name="__ddd1">[1]Sheet2!$A$756:$A$764</definedName>
    <definedName name="__ddd10">[1]Sheet2!$B$829:$B$833</definedName>
    <definedName name="__ddd11" localSheetId="1">#REF!</definedName>
    <definedName name="__ddd11" localSheetId="2">#REF!</definedName>
    <definedName name="__ddd11">#REF!</definedName>
    <definedName name="__ddd12" localSheetId="1">#REF!</definedName>
    <definedName name="__ddd12" localSheetId="2">#REF!</definedName>
    <definedName name="__ddd12">#REF!</definedName>
    <definedName name="__ddd15" localSheetId="1">#REF!</definedName>
    <definedName name="__ddd15" localSheetId="2">#REF!</definedName>
    <definedName name="__ddd15">#REF!</definedName>
    <definedName name="__ddd2">[1]Sheet2!$A$767:$A$813</definedName>
    <definedName name="__ddd22" localSheetId="1">#REF!</definedName>
    <definedName name="__ddd22" localSheetId="2">#REF!</definedName>
    <definedName name="__ddd22">#REF!</definedName>
    <definedName name="__ddd23" localSheetId="1">#REF!</definedName>
    <definedName name="__ddd23" localSheetId="2">#REF!</definedName>
    <definedName name="__ddd23">#REF!</definedName>
    <definedName name="__ddd3">[1]Sheet2!$A$817:$A$820</definedName>
    <definedName name="__ddd4">[2]Sheet2!$A$823:$A$826</definedName>
    <definedName name="__ddd5">[2]Sheet2!$A$829:$A$830</definedName>
    <definedName name="__ddd6" localSheetId="1">#REF!</definedName>
    <definedName name="__ddd6" localSheetId="2">#REF!</definedName>
    <definedName name="__ddd6">#REF!</definedName>
    <definedName name="__ddd7">[1]Sheet2!$A$839:$A$864</definedName>
    <definedName name="__ddd8">[1]Sheet2!$B$817:$B$819</definedName>
    <definedName name="__ddd9">[1]Sheet2!$B$823:$B$826</definedName>
    <definedName name="__xlnm.Print_Titles_1" localSheetId="1">#REF!</definedName>
    <definedName name="__xlnm.Print_Titles_1" localSheetId="2">#REF!</definedName>
    <definedName name="__xlnm.Print_Titles_1">#REF!</definedName>
    <definedName name="_15525" localSheetId="1">#REF!</definedName>
    <definedName name="_15525" localSheetId="2">#REF!</definedName>
    <definedName name="_15525">#REF!</definedName>
    <definedName name="_ddd1">[3]Sheet2!$A$756:$A$764</definedName>
    <definedName name="_ddd10">[3]Sheet2!$B$829:$B$833</definedName>
    <definedName name="_ddd11" localSheetId="1">#REF!</definedName>
    <definedName name="_ddd11" localSheetId="2">#REF!</definedName>
    <definedName name="_ddd11">#REF!</definedName>
    <definedName name="_ddd12" localSheetId="1">#REF!</definedName>
    <definedName name="_ddd12" localSheetId="2">#REF!</definedName>
    <definedName name="_ddd12">#REF!</definedName>
    <definedName name="_ddd15" localSheetId="1">#REF!</definedName>
    <definedName name="_ddd15" localSheetId="2">#REF!</definedName>
    <definedName name="_ddd15">#REF!</definedName>
    <definedName name="_ddd2">[3]Sheet2!$A$767:$A$813</definedName>
    <definedName name="_ddd22" localSheetId="1">#REF!</definedName>
    <definedName name="_ddd22" localSheetId="2">#REF!</definedName>
    <definedName name="_ddd22">#REF!</definedName>
    <definedName name="_ddd23" localSheetId="1">#REF!</definedName>
    <definedName name="_ddd23" localSheetId="2">#REF!</definedName>
    <definedName name="_ddd23">#REF!</definedName>
    <definedName name="_ddd3">[3]Sheet2!$A$817:$A$820</definedName>
    <definedName name="_ddd4">[4]Sheet2!$A$823:$A$826</definedName>
    <definedName name="_ddd5">[4]Sheet2!$A$829:$A$830</definedName>
    <definedName name="_ddd6" localSheetId="1">#REF!</definedName>
    <definedName name="_ddd6" localSheetId="2">#REF!</definedName>
    <definedName name="_ddd6">#REF!</definedName>
    <definedName name="_ddd7">[3]Sheet2!$A$839:$A$864</definedName>
    <definedName name="_ddd8">[3]Sheet2!$B$817:$B$819</definedName>
    <definedName name="_ddd9">[3]Sheet2!$B$823:$B$826</definedName>
    <definedName name="_end001" localSheetId="1">#REF!</definedName>
    <definedName name="_end001" localSheetId="2">#REF!</definedName>
    <definedName name="_end001">#REF!</definedName>
    <definedName name="_end01">[5]ปชส!$B$64</definedName>
    <definedName name="AAA" localSheetId="1">#REF!</definedName>
    <definedName name="AAA" localSheetId="2">#REF!</definedName>
    <definedName name="AAA">#REF!</definedName>
    <definedName name="AAA0">[5]ปชส!$B$62:$U$62</definedName>
    <definedName name="AAA00" localSheetId="1">#REF!</definedName>
    <definedName name="AAA00" localSheetId="2">#REF!</definedName>
    <definedName name="AAA00">#REF!</definedName>
    <definedName name="AAA000" localSheetId="1">#REF!</definedName>
    <definedName name="AAA000" localSheetId="2">#REF!</definedName>
    <definedName name="AAA000">#REF!</definedName>
    <definedName name="cccc" localSheetId="1">#REF!</definedName>
    <definedName name="cccc" localSheetId="2">#REF!</definedName>
    <definedName name="cccc">#REF!</definedName>
    <definedName name="dep" localSheetId="1">#REF!</definedName>
    <definedName name="dep" localSheetId="2">#REF!</definedName>
    <definedName name="dep">#REF!</definedName>
    <definedName name="drop1" localSheetId="1">#REF!</definedName>
    <definedName name="drop1" localSheetId="2">#REF!</definedName>
    <definedName name="drop1">#REF!</definedName>
    <definedName name="end" localSheetId="1">#REF!</definedName>
    <definedName name="end" localSheetId="2">#REF!</definedName>
    <definedName name="end">#REF!</definedName>
    <definedName name="END000" localSheetId="1">#REF!</definedName>
    <definedName name="END000" localSheetId="2">#REF!</definedName>
    <definedName name="END000">#REF!</definedName>
    <definedName name="fff" localSheetId="1">#REF!</definedName>
    <definedName name="fff" localSheetId="2">#REF!</definedName>
    <definedName name="fff">#REF!</definedName>
    <definedName name="iii" localSheetId="1">#REF!</definedName>
    <definedName name="iii" localSheetId="2">#REF!</definedName>
    <definedName name="iii">#REF!</definedName>
    <definedName name="MmExcelLinker_EBEA9AC1_2AEA_46B3_BFFC_98832F184FBD" localSheetId="1">[6]พันธกิจ!#REF!</definedName>
    <definedName name="MmExcelLinker_EBEA9AC1_2AEA_46B3_BFFC_98832F184FBD" localSheetId="2">[6]พันธกิจ!#REF!</definedName>
    <definedName name="MmExcelLinker_EBEA9AC1_2AEA_46B3_BFFC_98832F184FBD">[6]พันธกิจ!#REF!</definedName>
    <definedName name="nong" localSheetId="1">#REF!</definedName>
    <definedName name="nong" localSheetId="2">#REF!</definedName>
    <definedName name="nong">#REF!</definedName>
    <definedName name="OLE_LINK1" localSheetId="2">Form.เงินบำรุง!$C$23</definedName>
    <definedName name="_xlnm.Print_Titles" localSheetId="0">Form.งปม.!$8:$9</definedName>
    <definedName name="_xlnm.Print_Titles" localSheetId="1">'Form.งปม.วิจัย '!$9:$10</definedName>
    <definedName name="_xlnm.Print_Titles" localSheetId="2">Form.เงินบำรุง!$11:$11</definedName>
    <definedName name="rrrrr" localSheetId="1">#REF!</definedName>
    <definedName name="rrrrr" localSheetId="2">#REF!</definedName>
    <definedName name="rrrrr">#REF!</definedName>
    <definedName name="SAPBEXdnldView" hidden="1">"4DZ5B0YS6TF66GKETZJZD69TS"</definedName>
    <definedName name="SAPBEXsysID" hidden="1">"BWP"</definedName>
    <definedName name="SSSS" localSheetId="1">#REF!</definedName>
    <definedName name="SSSS" localSheetId="2">#REF!</definedName>
    <definedName name="SSSS">#REF!</definedName>
    <definedName name="vdep">[3]Sheet2!$A$500:$A$504</definedName>
    <definedName name="vhm1115525" localSheetId="1">#REF!</definedName>
    <definedName name="vhm1115525" localSheetId="2">#REF!</definedName>
    <definedName name="vhm1115525">#REF!</definedName>
    <definedName name="view" localSheetId="1">#REF!</definedName>
    <definedName name="view" localSheetId="2">#REF!</definedName>
    <definedName name="view">#REF!</definedName>
    <definedName name="vsprj" localSheetId="1">#REF!</definedName>
    <definedName name="vsprj" localSheetId="2">#REF!</definedName>
    <definedName name="vsprj">#REF!</definedName>
    <definedName name="vsprj0">[5]ปชส!$B$4988:$B$4997</definedName>
    <definedName name="vsprj00" localSheetId="1">#REF!</definedName>
    <definedName name="vsprj00" localSheetId="2">#REF!</definedName>
    <definedName name="vsprj00">#REF!</definedName>
    <definedName name="vsprj000" localSheetId="1">#REF!</definedName>
    <definedName name="vsprj000" localSheetId="2">#REF!</definedName>
    <definedName name="vsprj000">#REF!</definedName>
    <definedName name="ก">[7]Sheet2!$B$817:$B$819</definedName>
    <definedName name="กยน5" localSheetId="1">#REF!</definedName>
    <definedName name="กยน5" localSheetId="2">#REF!</definedName>
    <definedName name="กยน5">#REF!</definedName>
    <definedName name="ตปท.ปรับ" localSheetId="1">#REF!</definedName>
    <definedName name="ตปท.ปรับ" localSheetId="2">#REF!</definedName>
    <definedName name="ตปท.ปรับ">#REF!</definedName>
    <definedName name="ทำเนียบสถานบริการ" localSheetId="1">#REF!</definedName>
    <definedName name="ทำเนียบสถานบริการ" localSheetId="2">#REF!</definedName>
    <definedName name="ทำเนียบสถานบริการ">#REF!</definedName>
    <definedName name="ปดดเ12" localSheetId="1">#REF!</definedName>
    <definedName name="ปดดเ12" localSheetId="2">#REF!</definedName>
    <definedName name="ปดดเ12">#REF!</definedName>
    <definedName name="ปรับใหม่" localSheetId="1">#REF!</definedName>
    <definedName name="ปรับใหม่" localSheetId="2">#REF!</definedName>
    <definedName name="ปรับใหม่">#REF!</definedName>
    <definedName name="เพิ่มเติม" localSheetId="1">#REF!</definedName>
    <definedName name="เพิ่มเติม" localSheetId="2">#REF!</definedName>
    <definedName name="เพิ่มเติม">#REF!</definedName>
    <definedName name="ฟฟฟ" localSheetId="1">#REF!</definedName>
    <definedName name="ฟฟฟ" localSheetId="2">#REF!</definedName>
    <definedName name="ฟฟฟ">#REF!</definedName>
    <definedName name="เลิดสิน" localSheetId="1">#REF!</definedName>
    <definedName name="เลิดสิน" localSheetId="2">#REF!</definedName>
    <definedName name="เลิดสิน">#REF!</definedName>
  </definedNames>
  <calcPr calcId="152511"/>
</workbook>
</file>

<file path=xl/calcChain.xml><?xml version="1.0" encoding="utf-8"?>
<calcChain xmlns="http://schemas.openxmlformats.org/spreadsheetml/2006/main">
  <c r="T125" i="1" l="1"/>
  <c r="AL125" i="1"/>
  <c r="AO125" i="1"/>
  <c r="Q14" i="13" l="1"/>
  <c r="Q16" i="13" s="1"/>
  <c r="Q15" i="13"/>
  <c r="M12" i="13" l="1"/>
</calcChain>
</file>

<file path=xl/comments1.xml><?xml version="1.0" encoding="utf-8"?>
<comments xmlns="http://schemas.openxmlformats.org/spreadsheetml/2006/main">
  <authors>
    <author>Rajavithi-1</author>
  </authors>
  <commentList>
    <comment ref="B102" authorId="0" shapeId="0">
      <text>
        <r>
          <rPr>
            <b/>
            <sz val="9"/>
            <color indexed="81"/>
            <rFont val="Tahoma"/>
            <family val="2"/>
          </rPr>
          <t xml:space="preserve">กลุ่มศูนย์การแพทย์เฉพดาะทางดำเนินการเอง
</t>
        </r>
      </text>
    </comment>
    <comment ref="B103" authorId="0" shapeId="0">
      <text>
        <r>
          <rPr>
            <b/>
            <sz val="9"/>
            <color indexed="81"/>
            <rFont val="Tahoma"/>
            <family val="2"/>
          </rPr>
          <t>กลุ่มศูนย์การแพทย์เฉพดาะทางดำเนินการเอง</t>
        </r>
      </text>
    </comment>
  </commentList>
</comments>
</file>

<file path=xl/sharedStrings.xml><?xml version="1.0" encoding="utf-8"?>
<sst xmlns="http://schemas.openxmlformats.org/spreadsheetml/2006/main" count="3206" uniqueCount="2091">
  <si>
    <t>ลำดับ</t>
  </si>
  <si>
    <t>วัตถุประสงค์</t>
  </si>
  <si>
    <t>ไตรมาส 1</t>
  </si>
  <si>
    <t>ไตรมาส 2</t>
  </si>
  <si>
    <t>ไตรมาส 3</t>
  </si>
  <si>
    <t>ไตรมาส 4</t>
  </si>
  <si>
    <t>ต.ค.</t>
  </si>
  <si>
    <t>พ.ย.</t>
  </si>
  <si>
    <t>ธ.ค.</t>
  </si>
  <si>
    <t>ม.ค.</t>
  </si>
  <si>
    <t>ก.พ.</t>
  </si>
  <si>
    <t>มี.ค.</t>
  </si>
  <si>
    <t>เม.ย.</t>
  </si>
  <si>
    <t>พ.ค.</t>
  </si>
  <si>
    <t>มิ.ย.</t>
  </si>
  <si>
    <t>ก.ค.</t>
  </si>
  <si>
    <t>ส.ค.</t>
  </si>
  <si>
    <t>ก.ย.</t>
  </si>
  <si>
    <t>ยุทธศาสตร์</t>
  </si>
  <si>
    <t>เป้าประสงค์</t>
  </si>
  <si>
    <t>ตัวชี้วัดยุทธศาสตร์</t>
  </si>
  <si>
    <t>มาตรการ</t>
  </si>
  <si>
    <t>กิจกรรมหลัก</t>
  </si>
  <si>
    <t>สำนักยุทธศาสตร์การแพทย์</t>
  </si>
  <si>
    <t>หน่วยงาน .............</t>
  </si>
  <si>
    <t>โครงการ/
ขั้นตอนการศึกษาวิจัย</t>
  </si>
  <si>
    <t>ตัวอย่าง</t>
  </si>
  <si>
    <t>ฟอร์มสำหรับโครงการวิจัย</t>
  </si>
  <si>
    <t>หมายเหตุ</t>
  </si>
  <si>
    <t xml:space="preserve"> - ไม่อนุญาตให้แก้ไข การตั้งค่าหน้ากระดาษ หรือขนาดคอลัมน์</t>
  </si>
  <si>
    <t>หัวข้อ</t>
  </si>
  <si>
    <t>คำอธิบาย</t>
  </si>
  <si>
    <t>โครงการ</t>
  </si>
  <si>
    <t>ชื่อโครงการตามแผนงบประมาณ / โครงการตามแผนเงินบำรุง</t>
  </si>
  <si>
    <t>งบประมาณรายไตรมาส</t>
  </si>
  <si>
    <t xml:space="preserve"> - ใช้แบบอักษร TH SarabunPSK ขนาด 14 และใช้ตัวเลขอารบิกเท่านั้น</t>
  </si>
  <si>
    <t>รวม
งบ
ประมาณ</t>
  </si>
  <si>
    <t>โครงการ/
กิจกรรมหลัก</t>
  </si>
  <si>
    <t>แผนปฏิบัติการ กรมการแพทย์ ประจำปีงบประมาณ  พ.ศ. 2562</t>
  </si>
  <si>
    <t>หลักการและเหตุผล</t>
  </si>
  <si>
    <t>ผู้รับผิดชอบโครงการ</t>
  </si>
  <si>
    <t>พื้นที่กลุ่มเป้าหมาย</t>
  </si>
  <si>
    <t>งบฯ</t>
  </si>
  <si>
    <t>เป้าฯ</t>
  </si>
  <si>
    <t>%</t>
  </si>
  <si>
    <t>ระบุงานหรือภารกิจซึ่งจะต้องปฏิบัติในการดําเนินโครงการให้บรรลุตามวัตถุประสงค์ แบบย่อ เช่น ฝึกอบรม ผลิตสื่อแผ่นพับ ฯลฯ</t>
  </si>
  <si>
    <t>วิธีการดำเนินงาน</t>
  </si>
  <si>
    <t>กิจกรรมหลักที่อยู่ภายใต้โครงการ/กิจกรรมที่เกิดผลผลิต เช่น ฝึกอบรมพยาบาลวิชาชีพ หลักสูตร....</t>
  </si>
  <si>
    <t>พื้นที่ตามกลุ่มเป้าหมาย เช่น จังหวัด เขตสุขภาพ</t>
  </si>
  <si>
    <t>เจ้าของโครงการ และผู้ประสานงาน</t>
  </si>
  <si>
    <t>ระบุงบประมาณที่จะใช้ในแต่ละกิจกรรม (เมื่อรวมทุกกิจกรรมจะต้องเท่ากับงบประมาณโครงการ)</t>
  </si>
  <si>
    <t>- ข้อมูลในเอกสารฉบับนี้จะใช้เป็นข้อมูลนำเข้าสู่ระบบบริหารงบประมาณและการคลัง เนื่องจากระบบอยู่ในระหว่างการพัฒนา</t>
  </si>
  <si>
    <t>กลุ่มเป้าหมาย
(พร้อมระบุจำนวนและหน่วยนับ)</t>
  </si>
  <si>
    <t>แผนปฏิบัติการ กรมการแพทย์ ประจำปีงบประมาณ  พ.ศ. 2562 (โครงการเงินบำรุง)</t>
  </si>
  <si>
    <t>ขั้นตอนการศึกษาวิจัย</t>
  </si>
  <si>
    <t>ระบุขั้นตอนการศึกษาวิจัย</t>
  </si>
  <si>
    <t>กลุ่มตัวอย่างที่ใช้ในการวิจัย
(พร้อมระบุจำนวนและหน่วยนับ)</t>
  </si>
  <si>
    <t>กลุ่มตัวอย่างที่ใช้ในการวิจัย</t>
  </si>
  <si>
    <t>กลุ่มตัวอย่าง/กลุ่มเป้าหมายของโครงการวิจัยโดยระบุหน่วยงานสังกัด พร้อมทั้งระบุจำนวนและหน่วยนับ</t>
  </si>
  <si>
    <t>พื้นที่กลุ่มตัวอย่าง</t>
  </si>
  <si>
    <t>แผนปฏิบัติการ กรมการแพทย์ ประจำปีงบประมาณ  พ.ศ. 2562  (โครงการเงินบำรุง)</t>
  </si>
  <si>
    <t>1.  โครงการนโยบายการดำเนินงานกรมการแพทย์ พ.ศ. 2562</t>
  </si>
  <si>
    <t>1.1 จัดทำหนังสือยุทธศาสตร์กรมการแพทย์ พ.ศ.2562 (ระยะที่ 1 ปฏิรูประบบ พ.ศ.2560-2564)</t>
  </si>
  <si>
    <t>หน่วยงานในสังกัดกรมการแพทย์</t>
  </si>
  <si>
    <t>1. นางบุญญาดา พานทอง</t>
  </si>
  <si>
    <t>1. การสื่อสารเชิงนโยบาย</t>
  </si>
  <si>
    <t>2. การบรรยายให้ความรู้</t>
  </si>
  <si>
    <t>1.3 บรรยายมอบนโยบายในการปฏิบัติงาน โดยผู้บริหารกรมการแพทย์</t>
  </si>
  <si>
    <t>1.2 จัดทำเอกสารแผ่นพับยุทธศาสตร์กรมการแพทย์ พ.ศ. 2562</t>
  </si>
  <si>
    <t xml:space="preserve">ยุทธศาสตร์กรมการแพทย์มีความสอดคล้องกับนโยบายการบริหารงานของรัฐบาลภายใต้แผนยุทธศาสตร์ชาติระยะ 20ปี และแผนพัฒนาเศรษฐกิจและสังคมแห่งชาติ ฉบับที่ 12 ตลอดจนแผนยุทธศาสตร์กระทรวงสาธารณสุข กรมกทการแพทย์เป็นส่วนหนึ่งในกลไกขับเคลื่อนระบบสุขภาพของประเทศ เพื่อให้ประชาชนมีสุขภาพดี เจ้าหน้าที่มีความสุข ระบบสุขภาพยั่งยืน </t>
  </si>
  <si>
    <t>2. น.ส.จารุวรรณ ปานทอง</t>
  </si>
  <si>
    <t>บุคลากรในสังกัดกรมการแพทย์ สามารถขับเคลื่อนการดำเนินงานให้สอดคล้องกับแผนยุทธศาสตร์กรมการแพทย์และเป็นไปในทิศทางเดียวกัน</t>
  </si>
  <si>
    <t>ผู้บริหาร และบุคลากรกรมการแพทย์ 400 คน</t>
  </si>
  <si>
    <t>Output</t>
  </si>
  <si>
    <t>Outcome</t>
  </si>
  <si>
    <t>ผลที่คาดว่าจะเกิด</t>
  </si>
  <si>
    <t>ดัชนีชี้วัดความสำเร็จ</t>
  </si>
  <si>
    <t>เพื่อให้บุคคลากรในสังกัดกรมการแพทย์ ได้ทราบยุทธศาสตร์ แนวนโยบายและทิศทางการดำเนินงานของกรมการแพทย์ ประจำปีงบประมาณ พ.ศ. 2562</t>
  </si>
  <si>
    <t>บุคคลากรในสังกัดกรมการแพทย์ ได้ทราบยุทธศาสตร์ แนวนโยบายและทิศทางการดำเนินงาน</t>
  </si>
  <si>
    <t>ประชาชนไทยได้รับบริการทางการแพทย์อย่างครอบคลุม ทั่วถึง มีประสิทธิภาพ และคุณภาพ</t>
  </si>
  <si>
    <t xml:space="preserve">1. จำนวนช่องทางในการสื่อสารแผนยุทธศาสตร์ไม่น้อยกว่าสองช่องทาง
2.พิจารณาจากผลการประเมินความรู้ความเข้าใจและความพึงพอใจของกลุ่มเป้าหมาย </t>
  </si>
  <si>
    <t>ตัวชี้วัดที่ใช้ในการประเมินโครงการ</t>
  </si>
  <si>
    <t>ประโยชน์ที่ประชาชนได้รับ</t>
  </si>
  <si>
    <t>ผลผลิต คือ ผลของการดำเนินงานตามกิจกรรม</t>
  </si>
  <si>
    <t xml:space="preserve">ผลประโยชน์ที่เกิดขึ้นต่อประชาชนหรือกลุ่มเป้าหมาย ขอให้ระบุ มาโดยกระชับและชัดเจน </t>
  </si>
  <si>
    <t>ผลลัพธ์ คือ ผลที่เกิดขึ้นจากการดำเนินงานตามผลผลิต</t>
  </si>
  <si>
    <t>งบ
ประมาณ</t>
  </si>
  <si>
    <t>ชี้แจงปัญหาและความจําเป็นที่เกิดขึ้นหรือที่จะต้องแก้ไขโดยย่อ และหากเป็นโครงการที่จะดําเนินการตามนโยบายหรือแผนงานระดับใด เช่น ระดับชาติ กระทรวง กรม ควรระบุด้วย</t>
  </si>
  <si>
    <t>ระบุความต้องการที่ต้องการให้เกิดขึ้นจากการดำเนินงานโครงการ ควรมีความชัดเจนปฏิบัติได้ วัดและประเมินผลได้</t>
  </si>
  <si>
    <t>กลุ่มเป้าหมาย</t>
  </si>
  <si>
    <t>กลุ่มเป้าหมายของโครงการโดยระบุหน่วยงานสังกัด พร้อมทั้งระบุจำนวนและหน่วยนับ เช่น บุคลากรทางการแพทย์ ในเขตสุขภาพที่ 1 จำนวน 50 คน</t>
  </si>
  <si>
    <t>พื้นที่ตามกลุ่มเป้าหมาย เช่น จังหวัด เขตสุขภาพ (ไม่ใช่สถานที่จัดโครงการ)</t>
  </si>
  <si>
    <t>งบประมาณ</t>
  </si>
  <si>
    <t>เป้าหมายของแต่ละกิจกรรม ให้ระบุเป็นจำนวนผลผลิตที่จะทำดำเนินการตามแผนที่กําหนด (ไม่ต้องระบุหน่วยนับ)</t>
  </si>
  <si>
    <t>เปอร์เซ็นต์ (%) ความก้าวหน้าของงาน เมื่อรวมทั้งโครงการ เท่ากับ 100%</t>
  </si>
  <si>
    <t>ระบุงบประมาณรวมทั้งโครงการ (ตามที่ได้รับจัดสรร)</t>
  </si>
  <si>
    <t xml:space="preserve">ระบุงบประมาณรวมทั้งโครงการ </t>
  </si>
  <si>
    <t xml:space="preserve">การผ่าตัดผ่านกล้องทางนรีเวช (laparoscopic surgery) จัดเป็นวิธีผ่าตัดที่ยอมรับเป็นมาตรฐานในการรักษาผู้ป่วยนรีเวชทั่วไปและผู้ป่วยมะเร็งนรีเวช โดยการผ่าตัดดังกล่าวนี้ได้เริ่มมีการนำมาใช้ในผู้ป่วยมะเร็งนรีเวชในต่างประเทศ ตั้งแต่ 30 ปีก่อน และปัจจุบันเป็นที่ยอมรับในการรักษากลุ่มผู้ป่วยมะเร็งปากมดลูกระยะต้น และมะเร็งเยื่อบุโพรงมดลูก รวมถึงในมะเร็งรังไข่บางกรณี และได้มีการศึกษาผลกระทบต่อผู้ป่วยในหลายแง่มุม ทั้งด้านผลลัพธ์ของการผ่าตัด, ภาวะแทรกซ้อนจากการผ่าตัดระยะสั้น และระยะยาว รวมถึงการพยากรณ์โรคเทียบกับการทำผ่าตัดเปิดหน้าท้อง (LAPAROTOMY) โดยพบว่าข้อดีของการทำผ่าตัดผ่านกล้องมีหลายประการ คือ แผลที่เล็ก, การฟื้นตัวที่เร็ว, ระยะเวลาการนอนโรงพยาบาลน้อย, การเสียเลือดไม่มาก และการเกิดพังผืดในท้องน้อยเกิดขึ้นไม่มาก เป็นต้น </t>
  </si>
  <si>
    <t>1. เพื่อเผยแพร่ความรู้และทักษะการผ่าตัดผ่านกล้องทางนรีเวชกรรมให้แก่แพทย์ประจำบ้านต่อยอดอนุสาขามะเร็งวิทยานรีเวช                                                                              2. พัฒนาศักยภาพของแพทย์ประจำ และแพทย์ประจำบ้านต่อยอดในงานบริการด้านการผ่าตัดผ่านกล้องมะเร็งนรีเวช                                                            3. เพื่อให้ผู้ป่วยมะเร็งนรีเวชได้รับโอกาสในการผ่าตัดผ่านกล้องทางนรีเวชให้ทัดเทียมนานาชาติ</t>
  </si>
  <si>
    <t>จัดทำสื่อ / ประชุม / เสวนา / นิทรรศการ</t>
  </si>
  <si>
    <t xml:space="preserve"> - ประเภท ข.  จำนวน 4,000 คน ประกอบด้วย บุคลากรโรงพยาบาลราชวิถี จำนวน 4,000 คน</t>
  </si>
  <si>
    <t xml:space="preserve"> - จังหวัด/เขตพื้นที่กลุ่มเป้าหมาย โรงพยาบาลราชวิถี   - จังหวัดที่ดำเนินการจัดการฝึกอบรม สัมมนา กรุงเทพมหานคร</t>
  </si>
  <si>
    <t>น.ส.ชมพู มีเจริญ</t>
  </si>
  <si>
    <t>1. เพื่อเผยแพร่ความรู้และทักษะการผ่าตัดผ่านกล้องทางนรีเวชกรรมให้แก่แพทย์ประจำบ้านต่อยอดอนุสาขามะเร็งวิทยานรีเวช                                        2. พัฒนาศักยภาพของแพทย์ประจำ และแพทย์ประจำบ้านต่อยอดในงานบริการด้านการผ่าตัดผ่านกล้องมะเร็งนรีเวช                            3. เพื่อให้ผู้ป่วยมะเร็งนรีเวชได้รับโอกาสในการผ่าตัดผ่านกล้องทางนรีเวชให้ทัดเทียมนานาชาติ</t>
  </si>
  <si>
    <t xml:space="preserve">- คัดเลือกผู้ป่วยที่มีความเหมาะสมในการทำการผ่าตัดผ่านกล้องทางมะเร็งนรีเวช                     - ดำเนินการผ่าตัดผ่านกล้องตามมาตรฐานการรักษาสำหรับผู้ป่วยแต่ละราย </t>
  </si>
  <si>
    <t xml:space="preserve"> ผู้ป่วยมะเร็งนรีเวช ที่มีข้อบงชี้และมีคุณสมบัติในการทำการผ่าตัดผ่านกล้องทางนรีเวชได้ จำนวน 100 คน</t>
  </si>
  <si>
    <t>1. แพทย์ประจำบ้านต่อยอดอนุสาขามะเร็งวิทยานรีเวช รวมถึงแพทย์ประจำงานมะเร็งวิทยานรีเวช มีความรู้และทักษะที่ในการผ่าตัดผ่านกล้องทางมะเร็งนรีเวชมากขึ้น    2.  ผู้ป่วยมะเร็งนรีเวช มีภาวะแทรกซ้อนจากการรักษาน้อยลง ในแง่การเสียเลือด การติดเชื้อ              3.  จำนวนวันในการนอนโรงพยาบาลน้อยลงในผู้ป่วยที่ได้รับการผ่าตัดผ่านกล้อง    4.  ผู้ป่วยมะเร็งนรีเวชได้รับความพึงพอใจจากการรักษามากขึ้น</t>
  </si>
  <si>
    <t>1. แพทย์ประจำบ้านต่อยอดอนุสาขามะเร็งวิทยานรีเวช และแพทย์ประจำแผนกมะเร็งนรีเวชมีทักษะและความสามารถในการผ่าตัดผ่านกล้องทางมะเร็งนรีเวชมากขึ้น    2. จำนวนวันในการนอนโรงพยาบาลสำหรับผู้ป่วยที่ได้รับการผ่าตัดผ่านกล้องทางนรีเวชน้อยลงเมื่อเทียบกับผู้ป่วยที่ได้รับการผ่าตัดหน้าเปิดหน้าท้อง  3. จำนวนผู้ป่วยที่มะเร็งนรีเวชที่ได้รับการผ่าตัดผ่านกล้องมากขึ้น 4.  ผู้ป่วยมะเร็งนรีเวชได้รับความพึงพอใจจากการรักษามากขึ้น</t>
  </si>
  <si>
    <t>นพ.สมบูรณ์ ศรศุกลรัตน์</t>
  </si>
  <si>
    <t xml:space="preserve">โครงการผ่าตัดผ่านกล้องทางนรีเวชเฉลิมพระเกียรติ ครบรอบ 64 พรรษา ในสมเด็จพระเทพรัตนราชสุดาฯ สยามบรมราชกุมารี </t>
  </si>
  <si>
    <t>การผ่าตัดผ่านกล้องทางนรีเวช (Laparoscopic Surgery) เริ่มใช้ในต่างประเทศประมาณ 30 ปีและเริ่มใช้ในประเทศไทยประมาณ 20 ปีที่ผ่านมา ซึ่งเป็นที่ยอมรับในการรักษาผู้ป่วย เนื้องอกในมดลูก เนื้องอกในรังไข่ เยื่อบุมดลูกเจริญผิดที่ ปวดท้องน้อยเรื้อรัง ผู้ป่วยสูงอายุและผู้ป่วยที่มีความพิการทางสมองที่จำเป็นต้องได้รับการผ่าตัดมดลูกหรือทำหมันและใช้เป็นมาตรฐานในการรักษาผู้ป่วยนรีเวชทั้งโรคทางนรีเวชทั่วไปและผู้ป่วยมะเร็งนรีเวช โดยได้มีการศึกษาถึงผลกระทบต่อผู้ป่วยทั้งในเรื่องการผ่าตัด ภาวะแทรกซ้อนระยะสั้นและระยะยาว รวมถึงผลกระทบต่อโรคและต่อผู้ป่วยเปรียบเทียบการทำผ่าตัดแผลหน้าท้องแบบมาตรฐาน โดยพบว่าการผ่าตัดผ่านกล้องมีข้อได้เปรียบหลายประการคือ ผู้ป่วยเสียเลือดน้อยในระหว่างการผ่าตัด แผลมีขนาดเล็ก ลดปริมาณการเกิดพังผืดร่างกายฟื้นตัวเร็ว ทำให้มีระยะการนอนโรงพยาบาลสั้น ประหยัดเวลาในการพักฟื้น และมีค่าใช้จ่ายโดยรวมน้อยกว่าการผ่าตัดแผลหน้าท้องแบบมาตรฐาน</t>
  </si>
  <si>
    <t>1.  เพื่อให้ผู้ป่วยนรีเวชได้รับประโยชน์จากการรักษาโดยการผ่าตัดผ่านกล้องทางนรีเวชตามความ                                                             2  เพื่อเผยแพร่ความรู้และทักษะการผ่าตัดผ่านกล้องทางนรีเวชกรรมให้แก่แพทย์ประจำบ้านต่อยอด ให้มีความรู้ และทักษะในการดูแลรักษาผู้ป่วยอย่างถูกต้องตามมาตรฐาน และมีประสิทธิภาพในการผ่าตัดผ่านกล้อง                                                   3  เพื่อรองรับมาตรฐานการเปิดหลักสูตรการฝึกอบรมแพทย์ประจำบ้านต่อยอด ผ่าตัดผ่านกล้องทางนรีเวช</t>
  </si>
  <si>
    <t>- คัดเลือกผู้ป่วยที่มีความเหมาะสมในการทำการผ่าตัดผ่านกล้องทางนรีเวช          - แพทย์ผู้รับผิดชอบโครงการเป็นต้นแบบในการแพร่ความรู้และทักษะการผ่านตัดผ่านกล้องให้แก่แพทย์ประจำบ้านต่อยอด                         - ดำเนินการผ่าตัดผ่านกล้องตามมาตรฐานการรักษาสำหรับผู้ป่วยแต่ละราย</t>
  </si>
  <si>
    <t>1. ผู้ป่วยนรีเวชที่มีข้อบ่งชี้ในการทำการผ่าตัดผ่านกล้องทางนรีเวชได้ จำนวน 100 ราย           2 แพทย์ประจำบ้านต่อยอด จำนวน 2 ราย/ปี</t>
  </si>
  <si>
    <t>1. ผู้ป่วยนรีเวชได้รับประโยชน์จากการรักษาโดยผ่าตัดผ่านกล้องทางนรีเวช ในเรื่อง ภาวะแทรกซ้อนจากการเสียเลือดในระหว่างการผ่าตัดและติดเชื้อน้อยลง แผลมีขนาดเล็ก ลดปริมาณการเกิดพังผืด ร่างกายฟื้นตัวเร็ว ทำให้มีระยะการนอนโรงพยาบาลสั้น ประหยัดเวลาในการพักฟื้น และมีค่าใช้จ่ายโดยรวมน้อยกว่าการผ่าตัดแผลหน้าท้องมากกว่าการผ่าตัดหน้าท้องแบบมาตรฐาน                           2. ผู้ป่วยนรีเวชมีความพึงพอใจในการรักษาโดยการผ่าตัดผ่านกล้อง                     3. แพทย์ประจำบ้านต่อยอดแผนกผ่าตัดผ่านกล้องทางนรีเวช รวมถึงแพทย์ประจำในหน่วยผ่าตัดผ่านกล้องทางนรีเวช กลุ่มงานสูตินรีเวชศาสตร์ มีความรู้ ความสามารถและทักษะที่จำเป็นในการผ่าตัดผ่านกล้องทางนรีเวชมากขึ้น           4. รองรับมาตรฐานการเปิดหลักสูตรการฝึกอบรมแพทย์ประจำบ้านต่อยอด ผ่าตัดผ่านกล้องทางนรีเวช</t>
  </si>
  <si>
    <t>1. จำนวนผู้ป่วยที่นรีเวชได้รับประโยชน์จากการรักษาโดยการผ่าตัดผ่านกล้องตามจำนวนที่กำหนด โดยไม่มีภาวะแทรกซ้อน                     2. จำนวนวันในการนอนโรงพยาบาลสำหรับผู้ป่วยที่ได้รับการผ่าตัดผ่านกล้องทางนรีเวชน้อยลงเมื่อเทียบกับผู้ป่วยที่ได้รับการผ่าตัดหน้าท้องแบบมาตรฐาน                      3. แพทย์ประจำบ้านต่อยอด มีความรู้ ความสามารถและทักษะในการดูแลรักษาผู้ป่วยอย่างถูกต้องตามมาตรฐาน และมีประสิทธิภาพในการผ่าตัดผ่านกล้อง ได้ครบตามเกณฑ์มาตรฐานของหลักสูตรราชวิทยาลัยฯ</t>
  </si>
  <si>
    <t>พญ.อรัญญา ยันตพันธ์</t>
  </si>
  <si>
    <t xml:space="preserve">โครงการเครือข่ายความร่วมมือทางวิชาการแพทย์เฉพาะทางด้านโสต ศอ นาสิก เรื่อง”ยกระดับสุขภาพโรคทางหู และการได้ยินของประชาชน” </t>
  </si>
  <si>
    <t>ปัญหาสำคัญในประเทศไทยเกี่ยวกับโรคทางด้านโสต ศอ นาสิก  ก็คือโรคทางหูและการได้ยิน   โดยเฉพาะอย่างยิ่งโรคหูน้ำหนวก  ซึ่งเป็นการอักเสบของหูชั้นกลาง พบกันมากในประเทศที่กำลังพัฒนาเนื่องจากประชาชนส่วนใหญ่ขาดความรู้ ความเข้าใจเกี่ยวกับโรค  การป้องกันไม่ให้เกิดโรค และการรักษาพยาบาลที่ถูกต้องโรงพยาบาลราชวิถี   ได้จัดตั้งและพัฒนาศูนย์การแพทย์เฉพาะทางด้านโสต ศอ นาสิก  ขึ้นเพื่อยกระดับการดูแลรักษาผู้ป่วยโรคทางสาขา โสต ศอ นาสิก  ไม่ว่าจะเป็นการพัฒนาเทคโนโลยีด้านวิชาการ การวิจัย และการถ่ายทอดองค์ความรู้  เพื่อส่งผลให้แพทย์ พยาบาล รวมทั้งบุคลากรทางการแพทย์ในส่วนกลางและส่วนภูมิภาค  ได้มีโอกาสแลกเปลี่ยนเรียนรู้ทางด้านวิชาการร่วมกันอย่างเป็นระบบและอย่างต่อเนื่อง ส่งผลให้คนไทยในทุกภาคส่วนของประเทศมีคุณภาพชีวิตที่ดียิ่งขึ้น ทั้งเพื่อให้สอดคล้องกับยุทธศาสตร์ที่ 5 ส่งเสริมการพัฒนาระบบบริการตติยภูมิและศูนย์การแพทย์เฉพาะทางของเขตบริการสุขภาพในส่วนภูมิภาค (RRC)</t>
  </si>
  <si>
    <t>1.เพื่อถ่ายทอดเทคโนโลยีที่เหมาะสมให้แก่แพทย์ / พยาบาลรวมทั้งบุคลากรทางการแพทย์                                             2.เพื่อพัฒนาเครือข่ายทางการแพทย์เฉพาะทางด้านโสต ศอ นาสิก  ให้เกิดระบบเครือข่าย ที่ดีร่วมกัน                                                             3.เพื่อแสดงศักยภาพการเป็นผู้นำทางวิชาการของศูนย์ความเป็นเลิศทางการแพทย์เฉพาะทางด้าน โสต ศอ นาสิก โรงพยาบาลราชวิถี                                          4.เพื่อยกระดับ และเปิดโอกาสให้ประชาชน สามารถเข้าถึงการรักษาโรคหูน้ำหนวก</t>
  </si>
  <si>
    <t>การสาธิตในห้องตรวจ / ปฏิบัติในหอผู้ป่วย และปฏิบัติการในห้องผ่าตัด</t>
  </si>
  <si>
    <t xml:space="preserve"> จำนวน .  60  คน</t>
  </si>
  <si>
    <t>จังหวัด/เขตพื้นที่กลุ่มเป้าหมาย โรงพยาบาลในส่วนภูมิภาค</t>
  </si>
  <si>
    <t xml:space="preserve"> เกิดเครือข่ายทางวิชาการด้านการรักษาผู้ป่วยโรคทางโสต ศอ นาสิก  ร่วมกันอย่างเป็นระบบ และอย่างต่อเนื่อง รวมทั้งผู้ป่วยโรคทางหูและการได้ยิน ได้รับการดูแลรักษาให้มีคุณภาพชีวิตที่ดียิ่งขึ้น</t>
  </si>
  <si>
    <t>1.ระดับความสำเร็จของการถ่ายทอดเทคโนโลยีทางการแพทย์ด้านโรคทางหู และการได้ยินของประชาชน                            2.ความพึงพอใจต่อการเป็นเครือข่ายทางวิชาการแพทย์ด้านโรคทางหู และการได้ยินร่วมกับ โรงพยาบาลราชวิถี</t>
  </si>
  <si>
    <t>นพ.พรเอก  อภิพันธุ์</t>
  </si>
  <si>
    <t>โครงการพัฒนาเครือข่ายด้านความเป็นเลิศทางการแพทย์เฉพาะทางโรงพยาบาลราชวิถี เรื่อง “พัฒนาระบบการผ่าตัดรักษาผู้ป่วยมะเร็งศีรษะและคอ ณ โรงพยาบาลมะเร็งลพบุรี”</t>
  </si>
  <si>
    <t>โครงการสนับสนุนการจัดงาน/กิจกรรมเฉลิมพระเกียรติฯ</t>
  </si>
  <si>
    <t>โครงการผ่าตัดผ่านกล้องผู้ป่วยมะเร็งนรีเวช เฉลิมพระเกียรติ ครบรอบ 64 พรรษา ในสมเด็จพระเทพรัตนราชสุดาฯ  สยามบรมราชกุมารี</t>
  </si>
  <si>
    <t>มะเร็งเป็นโรคที่เป็นปัญหาทางสาธารณสุข และบั่นทอนสุขภาพทั้งทางกายและจิตใจเป็นอย่างมาก ซึ่งโรคมะเร็งสามารถเกิดขึ้นได้ทั้งชายและหญิงทั้งในชุมชนเมืองและชนบท สำหรับในประเทศไทยพบว่ามีอัตราการเพิ่มของจำนวนผู้ป่วยมะเร็งเพิ่มขึ้นในทุกๆปีแต่มีการเข้ามารับการรักษาจะน้อยมาก ทำให้เกิดภาวะแทรกซ้อนได้มาก โรคมะเร็งเป็นโรคที่สามารถควบคุมได้ โดยต้องได้รับการรักษาและวินิจฉัยได้ทันถ่วงที ให้เกิดความทรมานน้อยที่สุดและไม่ทำให้เกิดการเสียชีวิตจากโรคดังกล่าว
โรงพยาบาลราชวิถี จึงได้จัดตั้งและพัฒนาการแพทย์เฉพาะทางด้านโสต ศอ นาสิก ขึ้นเพื่อยกระดับการรักษาผู้ป่วยด้านโรคมะเร็งศีรษะ ไม่ว่าจะเป็นเทคโนโลยีด้านวิชาการ การวิจัย และการถ่ายทอดองค์ความรู้ เพื่อส่งผลให้แพทย์ พยาบาล รวมทั้งบุคลากรทางการแพทย์ในส่วนกลางและส่วนภูมิภาค ได้มีโอกาสแลกเปลี่ยนเรียนรู้เทคโนโลยีด้านวิชาการและการรักษาผู้ป่วยมะเร็งศีรษะและคอร่วมกันอย่างเป็นระบบและต่อเนื่อง ส่งผลให้คนไทยในทุกภาคส่วนมีคุณภาพชีวิตที่ดีขึ้น ทั้งเพื่อให้สอดคล้องกับยุทธศาสตร์ที่ 5 ส่งเสริมการพัฒนาระบบบริการตติยภูมิและศูนย์การแพทย์เฉพาะทางของเขตบริการสุขภาพในส่วนภูมิภาค (RRC)</t>
  </si>
  <si>
    <t>1.เพื่อถ่ายทอดเทคโนโลยีที่เหมาะสมให้แก่แพทย์/พยาบาลรวมทั้งบุคลากรทางการแพทย์                                          2. เพื่อพัฒนาเครือข่ายทางการแพทย์ด้านการรักษาผู้ป่วยมะเร็งศีรษะและคอ                                         3.เพื่อแลกเปลี่ยนความคิดเห็นในการผ่าตัดและดูแลรักษาผู้ป่วยมะเร็งศีรษะและคอ โดยการอบรมเชิงปฏิบัติการวิธีการรักษาผู้ป่วยมะเร็งศีรษะและคอ</t>
  </si>
  <si>
    <t>1.จัดอบรมการตรวจและการรักษาภาคปฏิบัติ              2.สนทนาแลกเปลี่ยนความคิดเห็นในการดูแลผู้ป่วยอย่างครบวงจรและการผ่าตัดผู้ป่วยมะเร็งศีรษะและคอ                    3.ตรวจและรักษาผู้ป่วยมะเร็งโดยการผ่าตัดมะเร็งศีรษะและคอ</t>
  </si>
  <si>
    <t>จำนวน 45 คน   ประกอบด้วย แพทย์ พยาบาลวิชาชีพ โรงพยาบาลศูนย์</t>
  </si>
  <si>
    <t>1.จังหวัด/เขตพื้นที่กลุ่มเป้าหมาย รพ.มะเร็งลพบุรี         2.จังหวัดที่ดำเนินการจัดการฝึกอบรม สัมมนา จังหวัดลพบุรี</t>
  </si>
  <si>
    <t>1.มีเครือข่ายการรักษาพยาบาลผู้ป่วยมะเร็งศีรษะและลำคอ          2.ผู้ป่วยมีโอกาสในการเข้าถึงการผ่าตัดรักษาโดยเท่าเทียมกัน              3.แก้ไขปัญหาของการส่งต่อผู้ป่วยมะเร็งศีรษะและคออย่างเป็นระบบ                  4.โรงพยาบาลเครือข่ายสามารถดูแล,ติดตามผู้ป่วยที่ได้รับการผ่าตัดอย่างต่อเนื่อง</t>
  </si>
  <si>
    <t>1.ระดับความสำเร็จของการถ่ายทอดเทคโนโลยีทางการแพทย์ด้านการรักษาผู้ป่วยมะเร็งศีรษะและคอ</t>
  </si>
  <si>
    <t>โครงการพัฒนาระบบฐานข้อมูลโรคจอประสาทตาระดับประเทศ</t>
  </si>
  <si>
    <t>1.เพื่อส่งเสริมและเพิ่มขีดความสามารถให้กับบุคลากรทางด้านการสาธารณสุข             2.เพื่อใช้ส่งต่อผู้ป่วยผ่านระบบอิเล็กทรอนิกส์ ให้ระบบการส่งต่อและนัดหมายผู้ป่วย เป็นไปอย่างมีประสิทธิภาพ          3.เพื่อให้มีศูนย์ข้อมูลโรคเบาหวานเข้าจอประสาทตาระดับประเทศ อย่างเป็นรูปธรรม สามารถใช้งานได้จริง โดยสามารถวิเคราะห์ให้เห็นถึงปัญหาในวงกว้าง เพื่อวางแผนแก้ไขในเชิงนโยบายทั้งยังเป็นแหล่งข้อมูลสำหรับการอ้างอิง สามารถค้นหาข้อมูลได้ตลอดเวลา</t>
  </si>
  <si>
    <t>พัฒนาโปรแกรมบนระบบอิเล็กทรอนิกส์ เพื่อให้บุคลากรทางด้านการสาธารณสุขสามารถเข้เรียนรู้ด้วยตัวเองผ่านระบบอิเล็กทรอนิกส์และ ทดสอบการใช้ระบบการส่งต่อผู้ป่วยโรคเบาหวานเข้าจอประสาทตา ผ่านระบบอิเล็กทรอนิกส์</t>
  </si>
  <si>
    <t xml:space="preserve">แพทย์ พยาบาล และบุคลากรทางด้านการสาธารณสุขที่เกี่ยวข้องกับการคัดกรอง ผู้ป่วยโรคเบาหวานเข้าจอประสาทตา </t>
  </si>
  <si>
    <t>1.จังหวัด/เขตพื้นที่กลุ่มเป้าหมาย ทั่วประเทศ</t>
  </si>
  <si>
    <t>1.จังหวัด/เขตพื้นที่กลุ่มเป้าหมาย ทั่วประเทศ               2. จังหวัดที่ดำเนินการจัดการฝึกอบรม สัมมนา กรุงเทพมหานคร</t>
  </si>
  <si>
    <t>1. บุคลากรทางการแพทย์สามารถเพิ่มพูนศักยภาพในการคัดกรองเบาหวานเข้าจอประสาทตาโดยการเรียนรู้ด้วยตัวเองผ่านระบบอิเล็กทรอนิกส์  2.เป็นการสร้างเครือข่ายการร่วมทำงานของจักษุแพทย์โนคจอประสาทตา  3.สามารถนำข้อมูลที่อยู่ในระบบอิเล็กทรอนิกส์ไปใช้งานได้จริง</t>
  </si>
  <si>
    <t>1. ระบบฐานข้อมูลทั้งด้านผู้ป่วย เครื่องมือ และบุคลากรด้านโรคเบาหวานเข้าจอประสาทตาที่สามารถใช้ได้จริง เหมาะสมในเชิงปฏิบัติและใช้วิเคราะห์ปัญหาได้       2. ร้อยละ80 เกิดการใช้งานข้อมูลโรคเบาหวานเข้าจอประสาทตาของหน่วยงานต่างๆ</t>
  </si>
  <si>
    <t>นพ.ไพศาล ร่วมวิบูลย์สุข</t>
  </si>
  <si>
    <t>โครงการถ่ายทอดเทคโนโลยีการผ่าตัดน้ำวุ้นตาและจอประสาทตาอย่างง่าย</t>
  </si>
  <si>
    <t>1.เพื่อสร้างความรู้ให้แก่จักษุแพทย์ในการตรวจรักษาผู้ป่วย  2.เพื่อพัฒนาศักยภาพจักษุแพทย์ให้สามารถตรวจรักษาและดูแลผู้ป่วยได้อย่างมีประสิทธิภาพ            3.เพื่อเป็นเวทีแลกเปลี่ยนองค์ความรู้แก่จักษุแพทย์ในการจัดการดูแลผู้ป่วยด้านจอประสาทตา</t>
  </si>
  <si>
    <t>1. จัดอบรมเชิงปฎิบัติการให้ความรู้แพทย์และพยาบาลที่เกี่ยวข้องกับการตรวจรักษาผู้ป่วยด้านจอประสาทตา      2. สนทนาแลกเปลี่ยนความรู้และความคิดเห็นในการดูแลผู้ป่วยอย่างครบวงจร</t>
  </si>
  <si>
    <t>1. จักษุแพทย์ที่เข้าร่วมโครงการ มากกว่าร้อยละ 70 ของกลุ่มเป้าหมาย   2. ระดับความพึงพอใจของผู้เข้าร่วมโครงการอยู่ในระดับดี</t>
  </si>
  <si>
    <t>จังหวัด/เขตพื้นที่กลุ่มเป้าหมาย ทั่วประเทศ</t>
  </si>
  <si>
    <t xml:space="preserve">1. ผู้เข้าร่วมโครงการมีความรู้ความเข้าใจด้านดูแลรักษาผู้ป่วยด้านจอประสาทตามากยิ่งขึ้น      2. ผู้เข้าร่วมโครงการสามารถพัฒนาศักยภาพตนเองด้านดูแลรักษาผู้ป่วยด้านจอประสาทตาให้สามารถ ดูแลผู้ป่วยได้อย่างมีประสิทธิภาพ 3. เพื่อสร้างกระบวนการแลกเปลี่ยนองค์ความรู้การจัดการดูแลรักษาผู้ป่วย           4. จักษุแพทย์ตื่นตัวต่อการพัฒนาองค์ความรู้เพื่อมุ่งสู่ระดับนานาชาติ </t>
  </si>
  <si>
    <t>โครงการคาราวานการแพทย์เฉพาะทางโรงพยาบาลราชวิถี สู่ประชาชนในส่วนภูมิภาค เรื่อง ยกระดับสุขภาพประชาชนในเขตบริการสุขภาพ โดยการผ่าตัดทางกล้อง</t>
  </si>
  <si>
    <t>1 เพื่อถ่ายทอดเทคโนโลยีที่เหมาะสมให้แก่แพทย์ / พยาบาลรวมทั้งบุคลากรทางการแพทย์               2 เพื่อสร้างและพัฒนาองค์ความรู้ด้านการผ่าตัดทางกล้อง  ให้เกิดระบบเครือข่ายที่ดีร่วมกัน  3 เพื่อแสดงศักยภาพการเป็นผู้นำความเป็นเลิศทางการแพทย์ด้านการผ่าตัดทางกล้อง  แบบสหสาขาวิชาทางการแพทย์                4  เพื่อให้โรงพยาบาลสังกัดกรมการแพทย์ ได้มีส่วนร่วมในการดำเนินโครงการฯ ร่วมกัน      5 เพื่อให้เกิดเครือข่ายของผู้ให้บริการที่ยั่งยืนและสนับสนุนนโยบายของรัฐ</t>
  </si>
  <si>
    <t>บรรยาย / สาธิตในห้องประชุม ,ห้องตรวจ / ปฏิบัติในหอผู้ป่วย ,ห้องผ่าตัด</t>
  </si>
  <si>
    <t xml:space="preserve">แพทย์ / แพทย์ประจำบ้าน / นักศึกษาแพทย์ / พยาบาลวิชาชีพ / บุคลากร  ทางการแพทย์ ด้านการผ่าตัดทางกล้องทุกสาขา </t>
  </si>
  <si>
    <t>จังหวัด/เขตพื้นที่กลุ่มเป้าหมาย ทุกเขตบริการสุขภาพ</t>
  </si>
  <si>
    <t>แพทย์/ บุคลากรทางการแพทย์ ของโรงพยาบาลเครือข่ายและโรงพยาบาลในเขตใกล้เคียง  ได้รับการพัฒนาทางด้านวิชาการ  เทคนิควิธีการ และศักยภาพในการตรวจรักษาผู้ป่วยทุกสาขาการผ่าตัดทางกล้อง ทั้งยังเกิด Network ในการทำงานร่วมกันอย่างเป็นระบบ และอย่างต่อเนื่อง</t>
  </si>
  <si>
    <t>1) ร้อยละ 80บุคลากรทางการแพทย์ สร้างเครือข่ายทางการแพทย์ร่วมกัน         2) ร้อยละ 90 ผู้ป่วยและประชาชนทั่วไปที่ได้รับการผ่าตัดสามารถกลับไปใช้ชีวิติได้ตามปกติ    3) ร้อยละ 70 โรงพยาบาลราชวิถีสามารถสามารถเพิ่มศักยภาพเป็นโรงพยาบาลที่มีความเชี่ยวชาญด้านผ่าตัดทางกล้อง  4) เกิดเครือข่ายของผู้ให้บริการที่ยั่งยืนและสนับสนุนนโยบายของรัฐ</t>
  </si>
  <si>
    <t xml:space="preserve"> โครงการพัฒนาศักยภาพเครือข่ายแพทย์ส่องกล้องทางเดินอาหารเพื่อการดูแลผู้ป่วยโรคมะเร็ง </t>
  </si>
  <si>
    <t>1) ความพยายามระดับประเทศและระดับท้องถิ่นจะได้ผลดีเมื่อได้รับการสนับสนุนจากปฏิบัติการระดับภูมิภาคและระดับโลกภายใต้กรอบข้อตกลงนโยบาย ดังนั้นเป้าหมายของยุทธศาสตร์ระดับโลก คือ ให้การสนับสนุนและส่งเสริมนโยบายสาธารณสุขของประเทศ                  2) วิสัยทัศน์เบื้องหลังของยุทธศาสตร์ระดับชาติ คือ เพิ่มผลลัพธ์สุขภาพและสังคมสำหรับบุคคล ครอบครัว และชุมชน ด้วยการลดความเจ็บป่วยและเสียชีวิต จากโรคมะเร็งทางเดินอาหาร 3) ยุทธศาสตร์ระดับโลกมีจุดมุ่งหมายเพื่อแนะนำแนวทางสำหรับปฏิบัติการทุกระดับ เพื่อจัดลำดับความสำคัญประเด็นปฏิบัติการระดับโลก และเพื่อเสนอแนะชุดทางเลือกนโยบายและมาตรการต่างๆ ที่ประเทศสามารถนำไปพิจารณาเพื่อดำเนินการหรือปรับใช้ตามความเหมาะสม โดยคำนึงถึงบริบทของตน เช่น บริบททางศาสนา วัฒนธรรม ลำดับความสำคัญทางสาธารณสุข รวมทั้งทรัพยากร ขีดความสามารถ และสมรรถนะของแต่ละจังหวัด</t>
  </si>
  <si>
    <t>พัฒนาศักยภาพเครือข่าย</t>
  </si>
  <si>
    <t>1) บุคลากรทางการแพทย์ที่เกี่ยวข้องด้านด้านทางเดินอาหาร ในสังกัดกระทรวงสาธารณสุข                2) แพทย์ส่องกล้องในพื้นที่รับผิดชอบของเขตบริการสุขภาพที่  โรงพยาบาลภาครัฐ โรงเรียนแพทย์</t>
  </si>
  <si>
    <t>รพ. ในส่วนภูมิภาค สังกัดกระทรวงสาธารณสุข</t>
  </si>
  <si>
    <t>1) บุคลากรผู้ให้บริการ มีศักยภาพในการประเมินภาวะผู้ป่วย โรคมะเร็งทางเดินอาหารได้อย่างมีประสิทธิภาพ  2) เกิดเครือข่ายการรับส่งต่อ  อย่างเป็นระบบ เพื่อเข้ารับการรักษาอย่างเป็นตามระบบ ตามแผนการพัฒนาระบบภายในเขตบริการสุขภาพ ของกระทรวงสาธารณสุข    3) มีการบริหารจัดการข้อมูลผลการตรวจคัดกรอง เชื่อมโยงเป็นระบบฐานข้อมูลในระดับจังหวัดและประเทศ   4) ลดอัตราการเสียชีวิต ในผู้ป่วยโรคมะเร็ง ตับอ่อน ได้อย่างเป็นรูปธรรม   5) บุคลากรผู้ให้บริการ มีศักยภาพในการให้บริการผู้ป่วย ได้อย่างมีประสิทธิภาพ  6) เกิดระบบการส่งต่อ One-Stop-Service ในเขตบริการสุขภาพ เพื่อลดอัตราการเสียชีวิตของผู้ป่วย</t>
  </si>
  <si>
    <t>1) ร้อยละ 70 ผู้ป่วยมะเร็งทางเดินอาหาร ได้รับการตรวจวินิจฉัย และการรักษาอย่างมีประสิทธิภาพอย่างเท่าเทียมกัน ในทุกเขตบริการสุขภาพ         2) ร้อยละ 90  ศูนย์ความเป็นเลิศเฉพาะทาง ด้านผ่าตัดทางกล้องโรงพยาบาลราชวิถี  เป็นผู้นำด้านการส่องกล้องทางเดินอาหารในระดับประเทศ มีความเชี่ยวชาญด้านการตรวจวินิจฉัยผู้ป่วยมะเร็งทางเดินอาหาร และเป็นต้นแบบการวางระบบการรักษาโรคมะเร็งทางเดินอาหารอย่างบูรณาการระดับประเทศ  3) ร้อยละ60 ลดอัตราการเสียชีวิตในผู้ป่วยมะเร็งทางเดินอาหารในอนาคต  4) เกิดเครือข่ายของผู้ให้บริการที่ยั่งยืนและสนับสนุนนโยบายของรัฐ</t>
  </si>
  <si>
    <t>โครงการ “ยกระดับสุขภาพประชาชน โดยการผ่าตัดทางกล้องทางเดินปัสสาวะส่วนภูมิภาค” (MIS Urology for province region people)</t>
  </si>
  <si>
    <t>1.เพื่อถ่ายทอดเทคโนโลยีที่เหมาะสมให้แก่แพทย์ / พยาบาล                2.เพื่อสร้างและพัฒนาองค์ความรู้ด้านการผ่าตัดทางกล้องทางเดินปัสสาวะ ให้เกิดระบบเครือข่ายที่ดีร่วมกัน  3.เพื่อแสดงศักยภาพการเป็นผู้นำความเป็นเลิศทางการแพทย์ด้านการผ่าตัดทางกล้องทางเดินปัสสาวะ 4.เพื่อให้ผู้ป่วยในพื้นที่ห่างไกล สามารถเข้าถึงบริการทางการแพทย์ขั้นสูงโดยไม่ต้องเดินทางเข้ารับการรักษาในโรงพยาบาลในส่วนกลาง</t>
  </si>
  <si>
    <t>บรรยาย ปฎิบัติการผ่าตัด</t>
  </si>
  <si>
    <t>1.ประเภท ก. จำนวน 2 คน ประกอบด้วย บุคลากรด้านออร์โธปิดิกส์                          2.ประเภท ข.  จำนวน 78 คน ประกอบด้วย แพทย์ พยาบาลวิชาชีพ โรงพยาบาลศูนย์         3.จังหวัดกาฬสินธุ์</t>
  </si>
  <si>
    <t>จังหวัดกาฬสินธุ์</t>
  </si>
  <si>
    <t>แพทย์ / บุคลากรทางการแพทย์ ได้รับการพัฒนาทางด้านวิชาการ  เทคนิควิธีการ และศักยภาพในการตรวจรักษาผู้ป่วยโดยการผ่าตัดทางกล้องสาขาทางเดินปัสสาวะ ทั้งยังเกิดความร่วมมือในการทำงานร่วมกันอย่างเป็นระบบ และอย่างต่อเนื่อง</t>
  </si>
  <si>
    <t>1.ผู้ป่วยที่ได้รับการผ่าตัดมีสุขภาพชีวิตที่ดีขึ้น สามารถกลับไปใช้ชีวิตได้ตามปกติ   2.ร้อยละ 90 ความพึงพอใจของผู้เข้าร่วมโครงการ</t>
  </si>
  <si>
    <t xml:space="preserve">โครงการเครือข่ายความร่วมมือทางการแพทย์ สู่ประชาชนในส่วนภูมิภาค เรื่อง"ยกระดับสุขภาพประชาชนโดยการผ่าตัดหมอนรองกระดูกสันหลังผ่านกล้อง" </t>
  </si>
  <si>
    <t>การใช้ชีวิตประจำวันของคนไทยในปัจจุบันเป็นปัจจัยหนึ่งที่ทำให้คนไทยมีแนวโน้มการเกิดภาวะโรคทางกระดูกสันหลังเพิ่มมากขึ้น โดยเฉพาะโรคหมอนรองกระดูกทับเส้นประสาทบริเวณหลังมีสาเหตุมาจากหลายปัจจัย ไม่ว่าจะเป็น อายุที่มากขึ้น 35-40 ปีขึ้นไป การยกของหนักมากเกินไปด้วยท่าทางที่ไม่ถูกต้องบ่อยๆ การเคลื่อนไหวตัวผิดท่า การออกกำลังกายอย่างหนัก การนั่งทำงานด้วยอิริยาบถที่ไม่ถูกต้องนานๆ หรือแม้กระทั่งการเกิดอุบัติเหตุและบาดเจ็บต่อกระดูกสันหลัง จนทำให้เกิดจากการฉีกขาดของเส้นใยของหมอนรองกระดูกสันหลัง การเสื่อมของหมอนรองกระดูกตามอายุ หรือการเสื่อมของหมอนรองกระดูกก่อนวัย จนทำให้เกิดการใช้งานกระดูกสันหลังหนักมากเกินไป ทำให้หมอนรองกระดูกสันหลังแตกเคลื่อนจนกดทับ เส้นประสาท หมอนรองกระดูกที่บริเวณเอวปูด และอาจเคลื่อนหรือแตกทับเส้นประสาทได้ จึงส่งผลทำให้คนไข้จะรู้สึกปวดร้าวจากหลังไปยังขาหรือหลังเท้า ในบางรายอาจปวดจนเดินไม่ได้ ทางเลือกในการรักษาโรคหมอนรองกระดูกสันหลังทับเส้นประสาทเกิดจากการบาดเจ็บที่หมอนรองกระดูก รักษาโดยไม่ผ่าตัด จะเหมาะกับผู้ป่วยที่มีอาการไม่รุนแรง หมอนรองกระดูกเคลื่อนไม่ใหม่มากนัก</t>
  </si>
  <si>
    <t>1. เพื่อถ่ายทอดเทคโนโลยีทางการแพทย์ชั้นสูงให้แก่บุคลากรทางการแพทย์ ในส่วนภูมิภาค                                               2. เพื่อเปิดโอกาสให้ประชาชนในส่วนภูมิภาค สามารถเข้าถึงบริการทางการแพทย์ชั้นสูงเฉพาะทาง</t>
  </si>
  <si>
    <t xml:space="preserve">1) บรรยาย/ สาธิตในห้องประชุม ห้องตรวจ / ปฏิบัติในหอผู้ป่วย ,ห้องผ่าตัด               2.โรงพาบาลเครือข่ายสามารถพัฒนาด้านการผ่าตัดผู้ป่วยโรคหมอนรองกระดูกทับเส้นประสาทผ่านกล้อง และพึ่งพาตนเองได้ </t>
  </si>
  <si>
    <t xml:space="preserve"> จำนวน 60.คน</t>
  </si>
  <si>
    <t xml:space="preserve"> เขตพื้นที่กลุ่มเป้าหมาย โรงพยาบาลเครือข่าย  จังหวัดที่ดำเนินการจัดการฝึกอบรม สัมมนา (โปรดระบุจังหวัด)</t>
  </si>
  <si>
    <t>1) แพทย์/บุคลากรทางการแพทย์ของโรงพยาบาลเครือข่ายได้รับการพัฒนาองค์ความรู้ทางด้านวิชาการ และเทคนิควิธีการผ่าตัดผ่านกล้อง เพิ่มมากยิ่งขึ้น     2) เพิ่มศักยภาพในการส่งเสริมให้ผู้ป่วยโรคหมอรองกระดูกทับเส้นประสาทสามารถเข้าถึงบริการการรักษาด้วยการผ่าตัดผ่านกล้อง  อย่างมีมาตรฐาน</t>
  </si>
  <si>
    <t xml:space="preserve">1.ผู้ป่วยที่ได้รับการผ่าตัดสามารถกลับไปใช้ชีวิติได้ตามปกติ    2.โรงพาบาลเครือข่ายสามารถพัฒนาด้านการผ่าตัดผู้ป่วยโรคหมอนรองกระดูกทับเส้นประสาทผ่านกล้อง และพึ่งพาตนเองได้ </t>
  </si>
  <si>
    <t>ผศ.นพ.พรภวิษญ์ ศรีภิรมย์</t>
  </si>
  <si>
    <t>โครงการเครือข่ายความร่วมมือทางการแพทย์ สู่ประชาชนในส่วนภูมิภาค “ยกระดับสุขภาพสตรี โดยการผ่าตัดทางกล้อง</t>
  </si>
  <si>
    <t>1.เพื่อให้ผู้ป่วยที่ได้รับการรักษา สามารถกลับไปดำเนินชีวิตและพึ่งพาตนเองได้  2.เพื่อถ่ายทอดเทคโนโลยีทางการแพทย์ชั้นสูงให้แก่บุคลากรทางการแพทย์ ในส่วนภูมิภาค                   3.เพื่อสร้างและพัฒนาองค์ความรู้ด้านการผ่าตัดทางกล้อง สาขาออร์โธปิดิกส์ให้เป็นที่รู้จักมากขึ้น</t>
  </si>
  <si>
    <t>บรรยาย ปฎิบัติการผ่าตัดรักษาผู้ป่วย</t>
  </si>
  <si>
    <t>บุคลากรทางการแพทย์ 80 คน  แพทย์ พยายาบาล  ผู้ป่วยโรคไขสันหลัง</t>
  </si>
  <si>
    <t>1.ผู้ป่วยที่ได้รับการผ่าตัดผ่านกล้อง สามารถฟื้นตัวได้เร็วและกลับไปใช้ชีวิตได้ตามปกติ  2.ส่งเสริมให้ผู้ป่วยโรคกระดูกสันหลัง สามารถเข้าถึงบริการการรักษาด้วยการ ผ่าตัดผ่านกล้อง อย่างมีมาตรฐาน และเท่าเทียมกับโรงพยาบาลในส่วนกลาง</t>
  </si>
  <si>
    <t>1. ร้อยละ 90 ผู้ป่วยที่ได้รับการผ่าตัดสามารถกลับไปใช้ชีวิติได้ตามปกติ  2.ร้อยละ 80 บุคลากรทางการแพทย์ สร้างเครือข่ายทางการแพทย์ร่วมกัน</t>
  </si>
  <si>
    <t>โครงการพัฒนาเครือข่ายด้านการรักษาผู้ป่วยโรคหัวใจและหลอดเลือด เขตบริการสุขภาพที่ 9 แบบบูรณาการ ระยะที่  2</t>
  </si>
  <si>
    <t>1. เพื่อแก้ไขปัญหาอัตราความเสี่ยงจากการเสียชีวิตของผู้ป่วยโรคหัวใจตามบริบทของกรมการแพทย์                      2. เพื่อผลักดันให้ประชาชนได้รับบริการตรวจด้านโรคหัวใจระดับตติยภูมิที่มีคุณภาพและกระทรวงสาธารณสุขและผลักดันนโยบายสู่การปฏิบัติ              3. เพื่อให้สถานพยาบาลในเครือข่ายทราบบทบาทและนโยบายของกรมการแพทย์เพื่อสนับสนุนการรักษาผู้ป่วยโรคหัวใจแบบบูรณาการ และได้ข้อตกลงในการประสานงานส่งต่อผู้ป่วยให้เข้าถึงบริการเป็นไปในแนวทางเดียวกัน  4. เพื่อให้กลุ่มผู้ป่วยโรคหัวใจ ที่ผ่านการคัดกรองจากโรงพยาบาลส่งเสริมสุขภาพตำบล โรงพยาบาลชุมชน และโรงพยาบาลประจำจังหวัดในเขตบริการสุขภาพ เป้าหมาย ได้รับการตรวจวินิจฉัยเพิ่มเติม</t>
  </si>
  <si>
    <t xml:space="preserve">ทุกเขตบริการสุขภาพ รพ.สุรินทร์ และ รพ.บุรีรัมย์ </t>
  </si>
  <si>
    <t>1.ผู้เชี่ยวชาญด้านหัวใจและหลอดเลือด รพ.จำนวน 50คน             2.ประเภท ข.  จำนวน 57....คน</t>
  </si>
  <si>
    <t>1.ผลลัพธ์ลดการส่งต่อผู้ป่วยโรคหัวใจมายังโรงพยาบาลในส่วนกลาง  2. ลดอัตราการรอคอยการผ่าตัด และระดับความรุนแรงและการเสียชีวิตในผู้ป่วยโรคหัวใจและหลอดเลือดในเขตบริการสุขภาพ         3. ร้อยละ 90โรงพยาบาลสวรรค์ศูนย์ในเขตบริการสุขภาพ มีความเชี่ยวชาญและสามารถจัดตั้งเป็นศูนย์การรักษาและผ่าตัดผู้ป่วยโรคหัวใจและหลอดเลือดแบบบูรณาการ</t>
  </si>
  <si>
    <t>1. การมีส่วนร่วมในการพัฒนาแลกเปลี่ยนความรู้ของโรงพยาบาลพี่เลี้ยงและโรงพยาบาลเครือข่ายร่วมกัน          2. เกิดการแลกเปลี่ยนความรู้ทางวิชาการในเครือข่ายเรื่องการดูแลผู้ป่วยโรคหัวใจก่อนและหลังรักษาอย่างเป็นระบบและต่อเนื่อง         3. ร้อยละ 90โรงพยาบาลสวรรค์ศูนย์ในเขตบริการสุขภาพ มีความเชี่ยวชาญและสามารถจัดตั้งเป็นศูนย์การรักษาและผ่าตัดผู้ป่วยโรคหัวใจและหลอดเลือดแบบบูรณาการ</t>
  </si>
  <si>
    <t>นพ.พีระพัฒน์  มกรพงศ์</t>
  </si>
  <si>
    <t xml:space="preserve"> โครงการพัฒนาเครือข่ายด้านการรักษาผู้ป่วยโรคหัวใจและหลอดเลือด เขตบริการสุขภาพที่ 8 แบบบูรณาการ </t>
  </si>
  <si>
    <t xml:space="preserve">1. เพื่อแก้ไขปัญหาอัตราความเสี่ยงจากการเสียชีวิตของผู้ป่วยโรคหัวใจตามบริบทของกรมการแพทย์และกระทรวงสาธารณสุขและผลักดันนโยบายสู่การปฏิบัติ                2. เพื่อผลักดันให้ประชาชนได้รับบริการตรวจด้านโรคหัวใจระดับตติยภูมิที่มีคุณภาพ </t>
  </si>
  <si>
    <t xml:space="preserve">จังหวัด/เขตพื้นที่กลุ่มเป้าหมาย รพ.สกลนคร </t>
  </si>
  <si>
    <t>1. บุคลากรผู้ให้บริการ มีศักยภาพในการให้บริการผู้ป่วยวิกฤติ  ได้อย่างมีประสิทธิภาพ 2. ลดอัตราการเสียชีวิต ในผู้ป่วยที่มีภาวะวิกฤติฉุกเฉินได้อย่างเป็นรูปธรรม</t>
  </si>
  <si>
    <t>1. ศูนย์ความเป็นเลิศเฉพาะทาง โรงพยาบาลราชวิถี เป็นผู้นำด้านการฝึกอบรมตามมาตรฐาน  กรมการแพทย์กระทรวงสาธารณสุข    2. ร้อยละ 85 บุคลกรทางการแพทย์ที่จบหลักสูตรการฝึกอบรมจาก โรงพยาบาลราชวิถี มีความเชี่ยวชาญด้านการกู้ชีพชั้นสูง 3. โรงพยาบาลราชวิถีในสังกัดกรมการแพทย์เป็นหนึ่งเดียวที่ผ่านการรับรองหลักสูตรการกู้ชีบชั้นสูง จาก สมาคมการกู้ชีพแห่งประเทศไทย TRC</t>
  </si>
  <si>
    <t>โครงการอบรมเชิงปฏิบัติการการกู้ชีพชั้นสูงแก่แพทย์ประจำบ้าน กรมการแพทย์ “Advanced Cardiovascular Life Support for resident of Department of Medical Services”</t>
  </si>
  <si>
    <t>1) เพื่อให้บุคลากรทางการแพทย์สังกัดโรงพยาบาลราชวิถีผ่านหลักสูตรอบรม เพื่อสามารถนำไปใช้ในการอบรมแพทย์ประจำบ้าน สังกัดกรมการแพทย์ได้      2) เพื่อให้แพทย์ประจำบ้านทุกชั้นปี ในสังกัดกรมการแพทย์ ผ่านหลักสูตร เพื่อนำไปใช้ช่วยชีวิตแก่ประชาชน ในพื้นที่ ได้อย่างมีประสิทธิภาพ           3) เพื่อให้โรงพยาบาลราชวิถี  โดยศูนย์ความเป็นเลิศทางการแพทย์ ด้านโรคหัวใจและหลอดเลือด เป็นแหล่งฝึกอบรมและเรียนรู้ทางวิชาการแพทย์ชั้นสูงระดับชาติ         4) เพื่อสนับสนุนการการรองรับผู้ป่วยที่มีภาวะวิกฤตตามนโยบายฉุกเฉิน    5) เพื่อสนับสนุนการพัฒนาวิชาการที่ตอบสนอง ยุทธศาสตร์ของกรมการแพทย์ 6) เพื่อพัฒนาระบบ FAST Track  ตามนโยบาย กระทรวงสาธารณสุข</t>
  </si>
  <si>
    <t>จัดอบรมเชิงปฏิบัติการจำนวน 7ครั้ง ๆละ 2 วันทำการ  ปีงบประมาณ 2562</t>
  </si>
  <si>
    <t xml:space="preserve">จำนวน 350.คน </t>
  </si>
  <si>
    <t>ห้องฝึกอบรม ACLS ชั้น  1  ตึกสะอาด  สิริพัฒน์  โรงพยาบาลราชวิถี</t>
  </si>
  <si>
    <t>1. บุคลากรผู้ให้บริการ มีศักยภาพในการให้บริการผู้ป่วยวิกฤติ  ได้อย่างมีประสิทธิภาพ  2. ลดอัตราการเสียชีวิต ในผู้ป่วยที่มีภาวะวิกฤติฉุกเฉินได้อย่างเป็นรูปธรรม</t>
  </si>
  <si>
    <t>1. ศูนย์ความเป็นเลิศเฉพาะทาง โรงพยาบาลราชวิถี เป็นผู้นำด้านการฝึกอบรมตามมาตรฐาน  กรมการแพทย์กระทรวงสาธารณสุข 2. ร้อยละ 85 บุคลกรทางการแพทย์ที่จบหลักสูตรการฝึกอบรมจาก โรงพยาบาลราชวิถี มีความเชี่ยวชาญด้านการกู้ชีพชั้นสูง  3. โรงพยาบาลราชวิถีในสังกัดกรมการแพทย์เป็นหนึ่งเดียวที่ผ่านการรับรองหลักสูตรการกู้ชีบชั้นสูง จาก สมาคมการกู้ชีพแห่งประเทศไทย TRC</t>
  </si>
  <si>
    <t>นพ.พีระพัฒน์  มกรพงศ์ /     นพ.วิทวัส พิบูลย์</t>
  </si>
  <si>
    <t>โครงการฝึกอบรมเชิงปฏิบัติการ Rajavithi International  Endovascular  Training Course  TEVAR Principles &amp; Practice with Challenging Cases</t>
  </si>
  <si>
    <t>1. เพื่อให้มีการแลกเปลี่ยนเรียนรู้ระหว่างผู้อบรมและผู้เข้ารับการอบรม เกิด การขยายแนวความคิดและการสร้างองค์ความรู้ใหม่ เพื่อประโยชน์ในการรักษาผู้ป่วยที่มีภาวะยุ่งยากซับซ้อน ให้มีคุณภาพที่ดีขึ้น โดยมีศูนย์ความเป็นเลิศ  เฉพาะทางด้านโรคหัวใจและหลอดเลือด โรงพยาบาลราชวิถีเป็นศูนย์กลาง 2. เพื่อศูนย์การเรียนรู้การดูแลรักษากลุ่มผู้ป่วยโรคหัวใจและ หลอดเลือด โดยเฉพาะที่มีการผ่าตัด รักษาด้วยเทคนิควิธีที่ทันสมัยทั้งในประเทศและต่างประเทศ 3. เพื่อเป็นแนวทางในการดูแลสำหรับผู้ที่เกี่ยวข้องกับการดูแลผู้ป่วยกลุ่มโรคหัวใจขาดเลือดแบบเฉียบพลันให้มีหลักฐานแนวทางการปฏิบัติ 4. เพื่อให้มีกระบวนการและผลการวัด การประเมินผล และการจัดการ 5. เพื่อเพิ่มความสะดวกในการติดต่อสื่อสารระหว่างผู้ป่วย สมาชิกในครอบครัวและบริการสนับสนุน และอำนวยความสะดวกในการทำงานร่วมกันและจัดแนวทางการปฏิบัติ</t>
  </si>
  <si>
    <t>ห้องฝึกอบรม,ห้องผ่าตัด ตึกสอาด ศิริพัฒน์ รพ.ราชวิถี</t>
  </si>
  <si>
    <t>1. เกิดการยกระดับบุคลากรทางการแพทย์ในประเทศในการแลกเปลี่ยน ความรู้ ด้านวิชาการแพทย์  2. เกิดเครือข่ายของผู้ให้บริการที่ยั่งยืนและสนับสนุนนโยบายของรัฐ  3.ประชาชนในประเทศได้รับการบริการทางสาธารณสุข การป้องกัน การตรวจวินิจฉัยการรักษา และ ด้านการผ่าตัดและอย่างทั่วถึง</t>
  </si>
  <si>
    <t>1. บุคลากรในหน่วยงานมีความรู้ความสามารถเป็นที่ยอมรับในระดับชาติ  2. ร้อยละ 80 บุคคลากรทางการแพทย์ที่เข้ารับการอบรมสามารถนำความรู้และ เทคโนโลยี ด้านการ ผ่าตัดที่ทันสมัยไปปรับใช้  3. ศูนย์ความเป็นเลิศเฉพาะทางด้านโรคหัวใจและหลอดเลือด โรงพยาบาลราชวิถี เป็นศูนย์ให้คำปรึกษา แนะนำการรักษาให้กับบุคลาผู้เคยเข้ารับการอบรมและเป็น ศูนย์รับผู้ป่วยส่งต่อเพิ่มขึ้น
4.ร้อยละ 80 เกิดการสร้างเครือข่ายความร่วมมือทางวิชาการและการรักษา</t>
  </si>
  <si>
    <t xml:space="preserve"> โครงการอบรมการเตรียมความพร้อมรับผู้บาดเจ็บจากสถานการณ์อุบัติภัย โรงพยาบาลราชวิถี (Preparedness Trauma in Disaster, Rajavithi Hospital)</t>
  </si>
  <si>
    <t>1. อธิบายแนวคิด หลักการเกี่ยวกับอุบัติภัยในด้านต่างๆและเข้าใจถึงความแตกต่างแต่ละอุบัติภัย                              2. บริหารจัดการ การเตรียมความพร้อมรับสถานการณ์อุบัติภัยได้อย่างมีประสิทธิภาพ                                         3. แลกเปลี่ยนความรู้ ความคิดเห็นในการเตรียมความพร้อมรับสถานการณ์อุบัติภัยและนำไปปรับ
ใช้ในการปฏิบัติงานได้อย่างถูกต้องรวมทั้งสามารถนำความรู้ที่ได้รับไปเผยแพร่สู่บุคลากรอื่นต่อไป</t>
  </si>
  <si>
    <t>การจัดอบรม โดยวิธีบรรยาย อภิปราย สาธิต ฝึกปฏิบัติกับสถานการณ์จำลอง ซักถามและแลกเปลี่ยนความคิดเห็นประเมินผลและจัดทำรายงาน</t>
  </si>
  <si>
    <t xml:space="preserve">  จำนวน  70  คน</t>
  </si>
  <si>
    <t>1.จังหวัด/เขตพื้นที่กลุ่มเป้าหมาย โรงพยาบาลราชวิถี 2.จังหวัดที่ดำเนินการจัดการฝึกอบรม สัมมนา  
(โปรดระบุจังหวัด)  ณ ศูนย์ฝึกอบรมการผ่าตัด ชั้น 2 ตึกอำนวยการเก่า โรงพยาบาลราชวิถี</t>
  </si>
  <si>
    <t xml:space="preserve"> ผู้เข้าอบรบมีความรู้ ความเข้าใจ เตรียมพร้อมรับมือกับสถานการณ์อุบัติภัยที่อาจเกิดขึ้นทั้งในและนอกโรงพยาบาล รวมทั้งการให้การช่วยเหลือนานาชาติได้  เพื่อให้เกิดความร่วมมือด้านบริการและมีการประสานงานกับหน่วยงานที่เกี่ยวข้องได้อย่างต่อเนื่อง เพิ่มคุณภาพในการดูแลผู้บาดเจ็บและเพื่อส่งผลให้การพัฒนาวิชาการด้านการแพทย์สู่มาตรฐานสากล</t>
  </si>
  <si>
    <t>๑. ผู้เข้าอบรมที่มีระยะเวลาเข้าอบรมไม่น้อยกว่า ร้อยละ ๙๐              ๒. ร้อยละของผู้เข้าอบรมสอบผ่านการทดสอบข้อเขียน        ๓. ความพึงพอใจของผู้เข้ารับการอบรมหลังการอบรม</t>
  </si>
  <si>
    <t>นพ.ธีระชัย อุกฤษฏ์มโนรถ</t>
  </si>
  <si>
    <t xml:space="preserve"> โครงการพัฒนาบุคลากรเรื่อง Essential Trauma Life Support</t>
  </si>
  <si>
    <t>๑. อธิบายแนวคิด หลักการ และกระบวนการการดูแลผู้ป่วยอุบัติเหตุได้อย่างเป็นระบบและถูกต้อ  ๒. บริหารจัดการการดูแลรักษาผู้ป่วยอุบัติเหตุต่างๆได้อย่างรวดเร็วและมีประสิทธิภาพ           ๓. แลกเปลี่ยนความรู้ ความคิดเห็นในการรักษาผู้ป่วยอุบัติเหตุและนำไปปรับใช้ในการปฏิบัติงานได้อย่างถูกต้องตามหลักช่วยชีวิตขั้นสูงสำหรับผู้บาดเจ็บรุนแรง</t>
  </si>
  <si>
    <t>การจัดอบรม โดยวิธีบรรยาย อภิปรายสาธิตฝึกปฏิบัติกับสถานการณ์จำลอง ซักถามและแลกเปลี่ยนความคิดเห็น</t>
  </si>
  <si>
    <t>จำนวน 40  คน</t>
  </si>
  <si>
    <t>1.จังหวัด/เขตพื้นที่กลุ่มเป้าหมาย พยาบาลวิชาชีพที่มีหน้าที่ให้การดูแลผู้บาดเจ็บจากอุบัติเหตุ             2.จังหวัดที่ดำเนินการจัดการฝึกอบรม สัมมนา สถานที่ ห้องประชุมฝึกอบรมการผ่าตัด ชั้น ๒ ตึกอำนวยการเก่าและศูนย์ฝึกอบรม  ATLS ชั้น ๒ ตึก   EMS โรงพยาบาลราชวิถี</t>
  </si>
  <si>
    <t>๑ ผู้เข้าอบรบมีความรู้ ความเข้าใจในการดูแลผู้ป่วยอุบัติเหตุตามหลักช่วยชีวิตขั้นสูงสำหรับผู้บาดเจ็บรุนแรงและสามารถนำความรู้ที่ได้รับไปปฏิบัติงานจริง รวมทั้งเผยแพร่แก่สมาชิกและทีมงานได้       ๒ สามารถพัฒนาคุณภาพการรักษาในระดับตติยภูมิและมีแนวคิดในการสร้างแนวทางปฏิบัติในการดูแลผู้ป่วยอุบัติเหตุได้อย่างเหมาะสม</t>
  </si>
  <si>
    <t>๑. ผู้เข้าอบรมที่มีระยะเวลาเข้าอบรมไม่น้อยกว่า ร้อยละ ๙๐              ๒. ร้อยละของผู้เข้าอบรมสอบผ่านการทดสอบข้อเขียน       ๓. ความพึงพอใจของผู้เข้ารับการอบรมหลังการอบรม</t>
  </si>
  <si>
    <t xml:space="preserve"> โครงการศึกษาดูงานด้านอุบัติเหตุ ณ โรงพยาบาลสงขลานครินทร์ จ.สงขลา</t>
  </si>
  <si>
    <t>๑. บุคลากรทางด้านอุบัติเหตุมีโอกาสได้แลกเปลี่ยนเรียนรู้ระบบการทำงานด้านอุบัติเหตุของ  ๒. บุคลากรด้านอุบัติเหตุมีความตระหนักและเห็นความสำคัญในการดูแลผู้ป่วยอุบัติเหตุ โดยการศึกษาดูงานใน สถานที่ปฏิบัติงานจริงโรงพยาบาลในทบวงมหาวิทยาลัยที่มีระบบการดูแลผู้ป่วยด้านอุบัติเหตุ เพื่อนำมาพัฒนาระบบกระบวนการการดูแลผู้ป่วยอุบัติเหตุได้อย่างเป็นระบบในโรงพยาบาลราชวิถี</t>
  </si>
  <si>
    <t>๑. ประชุมทีมด้านอุบัติเหตุเพื่อคัดเลือกหน่วยงานที่ต้องการเข้าศึกษาดูงานและวางแผนมอบหมาย  ผู้รับผิดชอบในการดำเนินงาน               ๒. ประสานงานหน่วยงานที่ต้องการศึกษาดูงาน ที่พัก และพาหนะในการดูงานนอกสถานที่        ๓. เข้าศึกษาดูงานและเยี่ยมชมระบบการให้บริการของหน่วยงานที่ต้องการเข้าศึกษาดูงาน         ๔. อภิปรายกลุ่มเกี่ยวกับระบบการดูแลผู้ป่วยด้านอุบัติเหตุ สรุปแนวทางการจัดระบบการดูแลผู้ป่วยจากสถานที่  ที่ไปดูงาน                  ๕. นำเสนอสรุปผลการศึกษาดูงาน</t>
  </si>
  <si>
    <t xml:space="preserve"> จำนวน   35  คน</t>
  </si>
  <si>
    <t>1. จังหวัด/เขตพื้นที่กลุ่มเป้าหมาย  โรงพยาบาลสงขลานครินทร์ จ.สงขลา              2.จังหวัดที่ดำเนินการจัดการฝึกอบรม สัมมนา โรงพยาบาลสงขลานครินทร์ จ.สงขลา</t>
  </si>
  <si>
    <t>บุคลากรด้านอุบัติเหตุ มีการแลกเปลี่ยนเรียนรู้ปัญหาและอุปสรรคในการดำเนินงาน ซึ่งเป็นแรงกระตุ้นให้บุคลากรด้านอุบัติเหตุนำประสบการณ์และความรู้ที่ได้จากการดูงานครั้งนี้มาพัฒนาต่อยอดงานด้านอุบัติเหตุของโรงพยาบาลราชวิถีต่อไป</t>
  </si>
  <si>
    <t>ผู้ป่วยด้านอุบัติเหตุได้รับการดูแลได้รวดเร็วและถูกต้องตามมาตรฐานสากล ตามตัวชี้วัดของศูนย์ความเป็นเลิศทางการแพทย์ด้านอุบัติเหตุ</t>
  </si>
  <si>
    <t xml:space="preserve">  การสร้างเสริมสุขภาพให้กับประชาชน เพื่อให้เกิดการปรับเปลี่ยนวิถีชีวิตและพฤติกรรมการบริโภคของประชาชนให้มีสุขภาพที่ดี  ซึ่งเป็นบทบาทและหน้าที่ของโรงพยาบาล ตาม พ.ร.บ. สุขภาพแห่งชาติ พ.ศ.  2549 ปัจจุบันโรงพยาบาลราชวิถีมีผู้ป่วยมาใช้บริการจำนวนมาก ดังนั้น   การสร้างเสริมสุขภาพจะช่วยลดจำนวนประชาชนให้เจ็บป่วยน้อยลงลดปริมาณงานด้านการรักษาพยาบาล</t>
  </si>
  <si>
    <t>โครงการสร้างเสริมสุขภาพชุมชนแฟลตดินแดง</t>
  </si>
  <si>
    <t>1.เพื่อค้นหาประชากรกลุ่มเป้าหมายที่เป็นกลุ่มเสี่ยงในการเกิดโรคหัวใจและหลอดเลือด ,โรคไขมันในเลือดสูง,โรคอ้วนลงพุง, โรคความดันโลหิตสูงและโรคเบาหวาน  2.เพื่อสร้างความตระหนักและเพิ่มศักยภาพให้ชุมชนดุแลตนเอง                3.เพื่อปรับเปลี่ยนพฤติกรรมการบริโภคและการใช้ยาอย่างถุกต้อง</t>
  </si>
  <si>
    <t>ออกหน่วยแพทย์เคลื่อนที่ทุกวันพุธที่ 3 ของเดือน ตรวจสุขภาพและให้ความรู้ประชาชนด้านสุขภาพ</t>
  </si>
  <si>
    <t>ประชาชนชุมชนแฟลตดินแดง</t>
  </si>
  <si>
    <t>ชุมชนแฟลตดินแดง</t>
  </si>
  <si>
    <t>1.จะช่วยพัฒนาในด้านการสร้างเสริมสุขภาพให้ประชาชน ในเขตรับผิดชอบ โครงการหลักประกันสุขภาพถ้วนหน้า โรงพยาบาลราชวิถี ตามยุทธศาสตร์การสร้างเสริมสุขภาพ  ควบคู่ไปกับยุทธศาสตร์การวิจัยของกรมการแพทย์ เพื่อดำเนินกิจกรรม เชิงรุกภายนอกสถานที่ โดยเน้นการเข้าถึงชุมชนและการวิจัยในระดับตติยภูมิหรือสูงกว่า เพื่อกแก้ปัญหาสุขภาพในชุมชนแบบครบวงจร  2.จะช่วยลดจำนวนผู้ป่วยต่อวันในอนาคต เพื่อการพัฒนาสู่  ความเป็นเลิศทางการบริการและการวิจัยของโรงพยาบาลราชวิถีให้เป็นที่ยอมรับในระดับนานาชาติ
3.สามารถพัฒนาเป็นงานวิจัยไปสู่การบริการทางการแพทย์และสาธารณสุขได้อย่างมีมาตรฐาน</t>
  </si>
  <si>
    <t>1.ร้อยละ 80 ของประชาชนกลุ่มเป้าหมายได้รับการตรวจคัดกรองความเสี่ยงในการเกิดโรคหัวใจและหลอดเลือด โรคไขมัน ในเลือดสูง โรคอ้วนลงพุง โรคความดันโลหิตสูง และโรคเบาหวาน  2.ร้อยละ 100 ของประชาชน กลุ่มเป้าหมายที่ป่วยได้รับการดูแลรักษาตั้งแต่ระยะแรกเริ่ม  3.ร้อยละ 80 ของประชาชนกลุ่มเสี่ยงและป่วย มีความรู้  ตระหนัก และปรับเปลี่ยนพฤติกรรมการบริโภคและการออกกำลังกาย ดูแลสุขภาพตนเอง</t>
  </si>
  <si>
    <t>พญ.ปิยะธิดา  หาญสมบูรณ์</t>
  </si>
  <si>
    <t>โครงการคัดกรองเบาหวานขึ้นจอตาในผู้ป่วยเบาหวาน เครือข่ายโรงพยาบาลราชวิถี</t>
  </si>
  <si>
    <t>ผู้ป่วยเบาหวานมีความเสี่ยงต่อภาวะตาบอด จากเบาหวานขึ้นจอตา ซึ่งอาจเกิดขึ้นได้โดยผู้ป่วยไม่มีอาการ แต่หากได้รับการรักษาในเวลาที่เหมาะสม ก็จะสามารถป้องกันการตาบอดได้ ศูนย์บริการสาธารณสุข 5 ศูนย์ คลินิกชุมชนอบอุ่น 12 คลินิก ที่เป็นเครือข่ายของโรงพยาบาลราชวิถี จะต้องส่งผู้ป่วยเบาหวานมารับการคัดกรองภาวะเบาหวานขึ้นจอตาในโรงพยาบาลราชวิถีที่มีจักษุแพทย์ และผู้ป่วยเบาหวานที่ห้องตรวจอื่นๆเช่นห้องเวชศาสตร์ครอบครัว ห้องตรวจโดรคเบาหวาน ห้องตรวจอายุรกรรมทั่วไป เพื่อลดความแออัดของห้องตรวจจักษุ จึงจัดบริการคัดกรองเบาหวานขึ้นจอตา โดยกล้องดิจิตอลถ่ายภาพจอตา และอ่านผล ในวันเสาร์</t>
  </si>
  <si>
    <t xml:space="preserve">เพื่อคัดกรองภาวะเบาหวานขึ้นจอตาผู้ป่วยโรคเบาหวานรายใหม่และรายเก่า ในกลุ่มเป้าหมาย ปี2562 ≥ 70%                                        </t>
  </si>
  <si>
    <t>1.  ประชุมคณะทำงาน เพื่อวางแผนการดำเนินงาน               2.  ประสานงานกับหน่วยงานต่าง ๆ ที่เกี่ยวข้อง                 3.  นัดหมายจัดทำตารางการออกหน่วยเคลื่อนที่ร่วมกับหน่วยงานที่เป็นเครือข่าย                 4.  ประชาสัมพันธ์ห้องตรวจอื่นๆเพื่อส่งผู้ป่วยนัดตรวจที่ห้องตรวจจักษุ</t>
  </si>
  <si>
    <t>ผู้ป่วยเบาหวานที่แพทย์ส่งมาคัดกรองเบาหวานขึ้นจอตา จาก คลินิกชุมชนอบอุ่น ศูนย์บริการสาธารณสุข เครือข่ายและ ห้องตรวจอื่นๆ</t>
  </si>
  <si>
    <t>1.  ผู้ป่วยเบาหวานได้รับการคัดกรองภาวะเบาหวานขึ้นจอตาอย่างน้อยปีละ 1 ครั้ง ตามแผนการพัฒนาระบบ Service Plan ด้านจักษุของกระทรวงสาธารณสุข    2.  เกิดการพัฒนาเครือข่ายการคัดกรองและส่งต่อผู้ป่วยเบาหวานขึ้นจอตา เพื่อเข้ารับการรักษาอย่างเป็นระบบ  3.  ผู้ป่วยเบาหวานได้รับความรู้เรื่องโรค การดูแลตนเอง และการตรวจคัดกรองภาวะเบาหวานขึ้นจอตา เพื่อลดความเสี่ยงภาวะตาบอดจากเบาหวานเข้าจอประสาทตา</t>
  </si>
  <si>
    <t>อัตราการคัดกรองภาวะเบาหวานขึ้นจอตาในผู้ป่วยโรคเบาหวาน ของคลินิกชุมชนอบอุ่น เครือข่าย โรงพยาบาลราชวิถี และห้องตรวจอื่นๆปี 2562 ≥ 70 %</t>
  </si>
  <si>
    <t>นางสมพร  เหลี่ยมเย็นใจ</t>
  </si>
  <si>
    <t xml:space="preserve"> โครงการพัฒนาเครือข่ายการดูแลแบบประคับประคองแก่ผู้ป่วยโรคไตเรื้อรัง</t>
  </si>
  <si>
    <t>ปัจจุบันผู้ป่วย End Stage Kidney Disease ประมาณ 30%เป็นผู้ป่วยที่ที่ไม่เหมาะกับการ ทำ dialysis แต่ไม่มีระบบการดูแลแบบ palliative care ที่ดีทำให้ผู้ป่วยได้รับความทุกข์ทรมานจากโรคในระยะสุดท้าย หรือถูกผลักดันให้เข้ารับการรักษาด้วยการทำ dialysis โดยไม่จำเป็นทำให้เกิดภาระในระบบบริการอย่างมาก</t>
  </si>
  <si>
    <t>จำนวน 260คน</t>
  </si>
  <si>
    <t>จัดการอบรมเชิงปฏิบัติการ</t>
  </si>
  <si>
    <t>บุคลากรเข้าใจรูปแบบการจัดบริการ และมีทักษะในการให้การดูแลรักษาแบบ palliative care สำหรับผู้ป่วย End Stage Kidney Discease</t>
  </si>
  <si>
    <t>พญ.วรางคณา  พิชัยวงศ์</t>
  </si>
  <si>
    <t xml:space="preserve"> จังหวัด/เขตพื้นที่กลุ่มเป้าหมาย ทั่วประเทศ</t>
  </si>
  <si>
    <t>เพื่อให้เกิดการพพัฒนา CKD clinic ไปตามแนวทางของclinic คุณภาพ ของกระทรวงสาธารณสุข</t>
  </si>
  <si>
    <t xml:space="preserve">โครงการอบรมเชิงปฏิบัติการด้านกายภาพบำบัดสำหรับผู้ป่วย CKD </t>
  </si>
  <si>
    <t>เขตบริการสุขภาพทั่วประเทศพบว่ายังมีปัญหาขาดแคลน บุคคลากรที่มีความรู้ความสามารถในการให้บริการใน CKD clinic, peritoneal dialysis (CAPD clinic) และ hemodialysis (HD unit) โดยเฉพาะ สหวิชาชีพหรือบุคลากรที่ได้รับมอบหมายให้ปฏิบัติหน้าที่ด้านการให้ความรู้ด้านกายภาพบำบัดแก่ผู้ป่วย</t>
  </si>
  <si>
    <t>อบรมเชิงปฏิบัติการด้านกายภาพบำบัด</t>
  </si>
  <si>
    <t xml:space="preserve"> จำนวน 220คน</t>
  </si>
  <si>
    <t>เขตบริการสุขภาพทั่วประเทศมีบุคคลากรที่มีความรู้ ด้านการให้กายภาพบำบัดแก่ผู้ป่วยใน CKD clinic, peritoneal dialysis (CAPD clinic) และ hemodialysis (HD unit) เพิ่มมากขึ้น บุคลากรได้ Update ความรู้การให้กายภาพบำบัดแก่ผู้ป่วยที่เป็นปัจจุบัน</t>
  </si>
  <si>
    <t>โครงการจัดทำหนังสือโรคไตเรื้อรังสำหรับประชาชน</t>
  </si>
  <si>
    <t>เพื่อให้ผู้ป่วยโรคไตเรื้อรังที่อยู่ในระยะก่อนรับการบำบัดทดแทนไตมีความเข้าใจการรักษาสามารถดูแลตนเองได้ดีขึ้น ซึ่งจะสามารถชะลอความเสื่อมไตลดความเสี่ยงการเข้าสู่โรคไตเรื้อรังระยะสุดท้ายและแก้ไขปัญหาฉุกเฉินเบื้องต้นได้ด้วยตนเอง</t>
  </si>
  <si>
    <t>จัดทำหนังสือโรคไตเรื้อรังสำหรับประชาชน</t>
  </si>
  <si>
    <t>จำนวน 5,000 คน</t>
  </si>
  <si>
    <t>โรงพยาบาลราชวิถี</t>
  </si>
  <si>
    <t xml:space="preserve"> ผู้ป่วยโรคไตเรื้อรังที่อยู่ในระยะก่อนรับการบำบัดทดแทนไตมีความเข้าใจการรักษาสามารถดูแลตนเองได้ดีขึ้น ซึ่งจะสามารถชะลอความเสื่อมไตลดความเสี่ยงการเข้าสู่โรคไตเรื้อรังระยะสุดท้ายและแก้ไขปัญหาฉุกเฉินเบื้องต้นได้ด้วยตนเอง</t>
  </si>
  <si>
    <t>โครงการจัดทำหนังสือการล้างไตทางช่องท้องสำหรับประชาชน</t>
  </si>
  <si>
    <t xml:space="preserve"> เพื่อให้ผู้ป่วยที่รับการรักษาด้วยการล้างไตทางช่องท้องมีความเข้าใจการรักษาสามารถดูแลตนเองได้ดีขึ้น และแก้ไขปัญหาฉุกเฉินเบื้องต้นได้ด้วยตนเอง</t>
  </si>
  <si>
    <t>จัดทำหนังสือการล้างไตทางช่องท้องสำหรับประชาชน</t>
  </si>
  <si>
    <t xml:space="preserve"> โรงพยาบาลราชวิถี</t>
  </si>
  <si>
    <t>ผู้ป่วยที่รับการรักษาด้วยการล้างไตทางช่องท้องมีความเข้าใจการรักษาสามารถดูแลตนเองได้ดีขึ้น และแก้ไขปัญหาฉุกเฉินเบื้องต้นได้ด้วยตนเอง</t>
  </si>
  <si>
    <t>โครงการจัดทำหนังสือการฟอกเลือดด้วยเครื่องไตเทียมสำหรับประชาชน</t>
  </si>
  <si>
    <t>จัดทำหนังสือการฟอกเลือดด้วยเครื่องไตเทียมสำหรับประชาชน</t>
  </si>
  <si>
    <t xml:space="preserve">จำนวน 5,000 คน </t>
  </si>
  <si>
    <t>ผู้ป่วยที่รับการรักษาด้วยการการฟอกเลือดด้วยเครื่องไตเทียมมีความเข้าใจการรักษาสามารถดูแลตนเองได้ดีขึ้น และแก้ไขปัญหาฉุกเฉินเบื้องต้นได้ด้วยตนเอง</t>
  </si>
  <si>
    <t>หน่วยงาน ฝ่ายแผนและประเมินผล</t>
  </si>
  <si>
    <t>โครงการฝึกอบรมหลักสูตรนานาชาติการบริจาคอวัยวะ (TPM Intermediate Training Course In Transplant Coordination)</t>
  </si>
  <si>
    <t>เนื่องด้วยปัจจุบันมีผู้ป่วยอวัยวะวายระยะสุดท้ายที่ต้องการการปลูกถ่ายและรอรับอวัยวะ เพิ่มขึ้นทุกปี เพื่อเป็นการสนับสนุนนโยบายของกระทรวงสาธารณสุขและยุทธศาสตร์ กรมการแพทย์ รพ.ราชวิถี จึงได้จัดการอบรมหลักสูความสามารถ ด้านการรับตรนานาชาติ โดยเชิญวิทยากร ผู้มีความรู้บรืจาคอวัยวะ ทั้งในประเทศ และ TPM จากประเทศสเปน อันจะเป็นประโยชน์ต่อผู้รับการอบรม และผู้ป่วยต่อไป</t>
  </si>
  <si>
    <t>จำนวน 65 คน</t>
  </si>
  <si>
    <t>การจัดอบรมเชิงปฏิบัติการ</t>
  </si>
  <si>
    <t>พัฒนาบุคลากรทางการแพทย์ที่เกี่ยวข้องกับการบริจาคและการปลูกถ่ายอวัยวะให้เข้าใจกระบวนการบริจาคอวัยวะอย่างถ่องแท้และนำไปประยุกต์ใช้ให้เหมาะสมกับบริบทของแต่ละหน่วยงาน</t>
  </si>
  <si>
    <t>โครงการอบรมเชิงปฏิบัติการพัฒนาเครือข่ายการรับบริจาคอวัยวะ ในส่วนภูมิภาค (ครั้งที่ 2)</t>
  </si>
  <si>
    <t>การทำงานเป็นเครือข่ายเป็นสิ่งจำเป็นในการสร้างระบบที่ยั่งยืน</t>
  </si>
  <si>
    <t>จำนวน 120 คน</t>
  </si>
  <si>
    <t>โรงพยาบาลในพื้นที่เป้าหมายสามารถพัฒนาตนเองเป็นศูนย์รับบริจาคอวัยวะและปลูกถ่ายไต</t>
  </si>
  <si>
    <t>ทั่วประเทศ</t>
  </si>
  <si>
    <t>นางสาวชมพู  มีเจริญ</t>
  </si>
  <si>
    <t>โครงการสนับสนุนการทำงานเพื่อมุ่งสู่วิสัยทัศน์โรงพยาบาลราชวิถี ประจำปี</t>
  </si>
  <si>
    <t>เพื่อให้หน่วยงานสามารถบริหารงานย่างมีประสิทธิภาพ มีทิศทาง และมีแนวทางในการปรับปรุงคุณภาพ</t>
  </si>
  <si>
    <t>จำนวน 4,000 คน</t>
  </si>
  <si>
    <t>จัดทำสื่อ / ประชุม / เสวนา / อบรม</t>
  </si>
  <si>
    <t>1.มีการจัดประชุมทุกทุกกลุ่มงาน/ฝ่ายตามบริบทภารกิจอย่างเป็นรูปธรรม 2.กลุ่มงาน/ฝ่าย สามารถนำเสนอและปฏิบัติตามแผนงาน/โครงการ/ให้เห็นอย่างชัดเจน เพื่อประโยชน์ด้านวิชาการ และบริการ          3.โรงพยาบาลราชวิถี สามารถบริหารงานอย่างมีประสิทธิภาพมีทิศทาง และมีแนวทางใน การปรับปรุงคุณภาพ</t>
  </si>
  <si>
    <t>อัตราการเบิกจ่ายค่าอาหาร ค่าอาหารว่างและเครื่องดื่ม ในการจัดประชุม ร้อยละ 80</t>
  </si>
  <si>
    <t xml:space="preserve"> โครงการส่งเสริมทันตสุขภาพสำหรับผู้ป่วยหญิงสตรีมีครรภ์และประชาชนผู้รับบริการ</t>
  </si>
  <si>
    <t>1.เพื่อให้ความรู้ด้านทันตสุขภาพที่ถูกต้องแก่ผู้ป่วยและประชาชน</t>
  </si>
  <si>
    <t>จัดบอร์ดนิทรรศการ/จัดกิจกรรมรณรงค์</t>
  </si>
  <si>
    <t>ทพญ.อุมาวดี  นวลแสง</t>
  </si>
  <si>
    <t>โครงการ Art therapy เพื่อนมะเร็ง</t>
  </si>
  <si>
    <t>1.  เพื่อให้ผู้ป่วยและญาติได้ผ่อนคลายจิตใจ  มีความสุขเพลิดเพลิน  ลืมความทุกข์                        2.เพื่อให้ผู้ป่วยมีทัศนคติที่ดีต่อการรักษา  แสดงออกในด้านดี</t>
  </si>
  <si>
    <t>สอนศิลปะ  วาดรูปเพ้นท์กระเป๋า  งานกระดาษ ตัดภาพปะติด (เดคูพาจ)</t>
  </si>
  <si>
    <t xml:space="preserve"> ผู้ป่วยและญาติ  จำนวน  20 คน / ครั้ง</t>
  </si>
  <si>
    <t>1.ผู้ป่วยและญาติมีทัศนคติที่ดีต่อการรักษา    2.ผู้ป่วยและญาติ  ผ่อนคลายความเครียด  ลดความวิตกกังวลความเจ็บปวด      3.ผู้ป่วยและญาติเกิดการพัฒนาศักยภาพของจิตใจ  มีคุณภาพชีวิตที่ดีขึ้น</t>
  </si>
  <si>
    <t xml:space="preserve"> 1.ผู้ป่วยและญาติมีทัศนคติที่ดีต่อการรักษา  ร้อยละ  80 %  2.ผู้ป่วยและญาติ ผ่อนคลาย ลดความวิตกกังวล ร้อยละ  80 %</t>
  </si>
  <si>
    <t>นางอารยา  ปานพรม</t>
  </si>
  <si>
    <t xml:space="preserve"> โครงการอบรมเชิงปฏิบัติการเรื่องการปฐมพยาบาลและการกู้ชีพชั้นพื้นฐาน</t>
  </si>
  <si>
    <t>การปฐมพยาบาลและการกู้ชีพขั้นพื้นฐาน จึงมีความจำเป็นสำหรับทุกคนที่จะต้องเรียนรู้เอาไว้ โดยเฉพาะอย่างยิ่งบุคลากรและนักเรียนในสถานศึกษา เหมาะที่จะเรียนรู้เป็นอย่างยิ่งเพราะสามารถถ่ายทอดสู่ผู้อื่นและนำไปใช้ได้เป็นอย่างดี การปฐมพยาบาลที่ถูกต้อง และรวดเร็ว สามารถช่วยลดอันตรายที่รุนแรง หรือลดการเสี่ยงต่อการเสียชีวิตได้ เช่น การผายปอดผู้ที่หยุดหายใจ การห้ามเลือด เป็นต้น โครงการนี้ สอดคล้องกับยุทธศาสตร์กรมการแพทย์ข้อที่ 3 คือ พัฒนาหน่วยงานกรมการแพทย์ที่มีความเป็นเลิศด้านวิชาการและบริการ และตรงกับยุทธศาสตร์ รพ.ราชวิถี เสาที่ 3 ของโรงพยาบาลราชวิถี คือ เป็นสถาบันต้นแบบทางการแพทย์ (Medical Institutes)  โดยมีกลยุทธ์คือ เป็นศูนย์การเรียนรู้และฝึกอบรมที่เป็นเลิศด้านการแพทย์และพยาบาล (COE Training Center)  และรวมถึงโครงการนี้จะเป็นส่วนสำคัญในการสร้างชื่อเสียงและความนิยมทางด้านเป็นแบบอย่างในการ  ให้ความรู้แก่สถานศึกษาในด้านการปฐมพยาบาลและการกู้ชีพขั้นพื้นฐานอย่างถูกต้อง</t>
  </si>
  <si>
    <t>1. เพื่อพัฒนาความรู้ความเข้าใจของบุคคลากรและนักเรียนในสถานศึกษา ให้สามารถให้การ   ปฐมพยาบาล และการกู้ชีพขึ้นพื้นฐานได้อย่างถูกต้อง        2. เพื่อเผยแพร่ความรู้ด้านการปฐมพยาบาล และการกู้ชีพให้ผู้เข้ารับการอบรม ได้ฝึกปฏิบัติในสถานการณ์จำลอง และหุ่นจำลองได้จริง</t>
  </si>
  <si>
    <t>1.  รวบรวมข้อมูลสาระความรู้ เรื่องการปฐมพยาบาล และการกู้ชีพขึ้นพื้นฐานจากตำรา และเอกสาร วิชาการ รวมถึงสืบค้นทางอินเตอร์เน็ท เพื่อให้ได้ข้อมูลที่ทันสมัย     2.  นำข้อมูลที่ได้มาจัดทำเป็น  Power point  สื่อการบรรยาย                  3.  ติดต่อวิทยากรภายนอก ภาคเอกชน และวิทยากรภายใน ภาคปฏิบัติที่มีความรู้ความเชียวชาญ     ในด้านการปฐมพยาบาลการกู้ชีพขึ้นพื้นฐาน                    4. ติดต่อขอยืมอุปกรณ์ หุ่นจำลองการปั๊มหัวใจ และการผายปอดจากหน่วยงาน สามารถให้ความอนุเคราะห์ได้</t>
  </si>
  <si>
    <t>เพื่อให้ผู้เข้ารับการฝึกอบรมมีความรู้ และความสามารถในการปฐมพยาบาล และ การกู้ชีพขั้นพื้นฐานได้อย่างถูกต้องเหมาะสม และเข้าใจบทบาทในการเข้าร่วมการกู้ชีพพื้นฐาน</t>
  </si>
  <si>
    <t>1. บุคลากรในสถานศึกษาภาครัฐ ที่เป็นอาจารย์ และนักธุรการโรงเรียน ประมาณ  20 คน         2. นักเรียน นักศึกษา ในสถานศึกษาภาครัฐ ประมาณ 180 คน โดยแบ่งเป็น 4 รุ่นรุ่นละประมาณ 45 คน โดยจัดอบรมทั้งหมด 4 วัน (วันละ 4 ชั่วโมง)</t>
  </si>
  <si>
    <t xml:space="preserve"> 1.ผู้เข้าอบรมสามารถปฏิบัติการปฐมพยาบาล และการกู้ชีพพื้นฐานผ่านเกณฑ์ได้ร้อยละ 70 %                  2.  ผู้เข้าอบรมมีระดับความพึงพอใจในการอบรมโดยรวมมากถึงมากที่สุด 80 %</t>
  </si>
  <si>
    <t>นางสาวอรสา  ตันตินพเก้า</t>
  </si>
  <si>
    <t xml:space="preserve"> โครงการนวัตกรรมมัลติมีเดียการให้ความรู้สู่ประชาชนเรื่องการให้ยาระงับความรู้สึก</t>
  </si>
  <si>
    <t>โรงพยาบาลราชวิถี เป็นโรงพยาบาลขนาดใหญ่มีผู้มารับบริการจำนวนมากในแต่ละวัน และให้บริการทางด้านการรักษาพยาบาลอย่างหลากหลายรูปแบบ สำหรับทางด้านการรักษาโดยการผ่าตัด ซึ่งส่วนมากผู้ป่วยจำเป็นต้องได้รับยาระงับความรู้สึก เพื่อให้การผ่าตัดดำเนินไปได้อย่างราบรื่นและปลอดภัย และในสถานการณ์ปัจจุบันของโรงพยาบาลราชวิถีในด้านการให้ความรู้ ในเรื่องการระงับความรู้สึกยังคงต้องใช้บุคลากรทางด้านวิสัญญี   ในการอธิบายและให้ความรู้ในรูปแบบเดิม ๆ และยังจำกัดด้วยภาระงานประจำที่ต้องทำในแต่ละวันของวิสัญญี ที่ต้องปฏิบัติด้วยความยุ่งยากซับซ้อน ทำให้ขาดเวลาที่จะสื่อสารและเผยแพร่ความรู้เรื่องการให้ยาระงับความรู้สึก กับผู้ป่วย และญาติผู้ดูแล รวมไปจนถึงประชาชนทั่วไปที่มีความสนใจ ด้วยเหตุดังกล่าวข้างต้นทางผู้จัดทำโครงการจึงเล็งเห็นถึงประโยชน์ในการนำวิทยาการทางด้านดิจิทอลในการผลิตสื่อ โดยใช้ข้อมูลความรู้ที่มาจากบุคลากรทางวิสัญญีที่มีความเชี่ยวชาญและชำนาญการในด้านการให้ยาระงับความรู้สึก นำมาจัดทำในรูปแบบวิดิโอคลิปที่ทันสมัยโดยมีการใช้ตัวมาสคอต (RJ) ซึ่งเป็นสัญลักษณ์ประจำของโรงพยาบาลราชวิถีเป็นตัวดำเนินเรื่องราวให้น่าสนใจ เพื่อเป็นการให้ความรู้ในรูปแบบที่ทันสมัยตรงกับประเทศไทยในยุคไทยแลนด์ 4.0</t>
  </si>
  <si>
    <t>1.  เพื่อให้ความรู้และสร้างความเข้าใจในด้านการระงับความรู้สึกในรูปแบบวิดีโอคลิป                2.  เพื่อสร้างความพึงพอใจแก่ผู้ป่วยและญาติ รวมไปถึงประชาชนที่มาใช้บริการในโรงพยาบาลราชวิถี</t>
  </si>
  <si>
    <t>การเตรียมงาน โดยประชุมหาแนวทางการสร้างสื่อและ จัดทำ โดยติดต่องานเวชนิทัศน์ ถ่ายทำตาม (Frame Script)</t>
  </si>
  <si>
    <t>1. ผู้มารับบริการการผ่าตัดและระงับความรู้สึก                 2. ประชาชนทั่วไป โดยเผยแพร่ใน youtube</t>
  </si>
  <si>
    <t>1.  ผู้มารับบริการ ญาติ และประชาชนที่สนใจมีความรู้ความเข้าใจในเรื่องการระงับความรู้สึก  และการผ่าตัดมากขึ้น  2.  มีความพึงพอใจในสื่อวิดีโอคลิป</t>
  </si>
  <si>
    <t>ความพึ่งพอใจของผู้มารับบริการมากกว่า 90%</t>
  </si>
  <si>
    <t>พญ.อรุณรัตน์  เตชาทวีวรรณ</t>
  </si>
  <si>
    <t xml:space="preserve"> โครงการสัปดาห์อนุรักษ์พลังงานโรงพยาบาลราชวิถี</t>
  </si>
  <si>
    <t>ในสภาพปัจจุบันพบว่าปัญหาการขาดแคลนด้านพลังงานเป็นปัญหาที่ทั่วโลกกำลังประสบอยู่และเป็นสิ่งที่น่าสนใจที่จะหาวิธีการในการแก้ไขปัญหาดังกล่าว สำหรับในประเทศไทยทั้งภาครัฐและเอกชนได้มีการเตรียมการจัดหาพลังงานแหล่งใหม่ และส่งเสริมการใช้พลังงานทดแทน อีกทั้งยังมีการรณรงค์ให้ทุกคนเห็นความสำคัญและมีส่วนร่วมในการอนุรักษ์พลังงานในด้านต่างๆ อีกด้วย ดังนั้น โรงพยาบาลราชวิถีเป็นโรงพยาบาลหนึ่งที่เห็นความสำคัญในการอนุรักษ์พลังงานซึ่งได้มีการจัดโครงการสัปดาห์อนุรักษ์พลังงาน โดยได้มีการกำหนดนโยบายและมาตรการต่างๆ ในการส่งเสริมการประหยัดพลังงานเพื่อเป็นการส่งเสริมให้บุคลากรทุกคนได้มีส่วนร่วมและเห็นความสำคัญของการประหยัดพลังงาน โดยสอดคล้องกับยุทธศาสตร์ที่ 3  กรมการแพทย์ และยุทธศาสตร์ที่ 4 ของโรงพยาบาลราชวิถี</t>
  </si>
  <si>
    <t>1. เพื่อเผยแพร่ความรู้และความเข้าใจการอนุรักษ์พลังงานในโรงพยาบาลราชวิถี  2. เพื่อเสริมสร้างจิตสำนึกและการมีส่วนร่วมของบุคลากรในการตระหนักถึงความสำคัญของการอนุรักษ์พลังงานในโรงพยาบาลราชวิถี</t>
  </si>
  <si>
    <t>บุคลากรโรงพยาบาลราชวิถี คณะผู้จัดทำ  100 คน</t>
  </si>
  <si>
    <t xml:space="preserve"> จัดกิจกรรมสัปดาห์อนุรักษ์พลังงาน</t>
  </si>
  <si>
    <t xml:space="preserve"> กรุงเทพมหานคร</t>
  </si>
  <si>
    <t>บุคลากรทุกคนในโรงพยาบาลราชวิถีได้รับความรู้ ความเข้าใจเกี่ยวกับการอนุรักษ์พลังงาน</t>
  </si>
  <si>
    <t>ร้อยละ 80 ของบุคลากรมีความรู้ ความเข้าใจและตระหนักถึงความสำคัญของการอนุรักษ์พลังงาน</t>
  </si>
  <si>
    <t>นางสุมนา  พนาโรจน์วงศ์</t>
  </si>
  <si>
    <t>โครงการอนุรักษ์ป่าชายเลน โรงพยาบาลราชวิถี</t>
  </si>
  <si>
    <t xml:space="preserve">ปัญหาสิ่งแวดล้อมเป็นปัญหาที่มีความสำคัญควบคู่ไปกับการพัฒนาความเจริญก้าวหน้า ซึ่งเป็นปัญหาร่วมกันของทุกประเทศ กล่าวคือ การพัฒนายิ่งรุดหน้าปัญหาคุณภาพสิ่งแวดล้อมและภาวะมลพิษยิ่งก่อตัวและทวีความรุนแรงมากยิ่งขึ้น ประเทศไทยเป็นประเทศหนึ่งที่ประสบปัญหาดังกล่าว ทั้งนี้ เพราะการพัฒนาเศรษฐกิจในช่วงที่ผ่านมาให้ความสำคัญกับอัตราความเจริญเติบโตทางเศรษฐกิจ โดยการนำเอาทรัพยากรมาใช้ประโยชน์แต่ไม่ได้มีการวางแผนการจัดการที่เหมาะสมรองรับปัญหาที่จะเกิดขึ้นทำให้ทรัพยากรธรรมชาติที่เหลืออยู่มีสภาพเสื่อมโทรม โดยเฉพาะป่าชายเลนซึ่งนับวันจะลดปริมาณลงเรื่อยๆ ซึ่งส่งผลกระทบต่อสิ่งแวดล้อม ทำให้เกิดภาวะโลกร้อนและภัยพิบัติต่างๆ ซึ่งเป็นปัญหาที่นานาประเทศตระหนักและมีการรณรงค์อย่งกว้างขวาง โรงพยาบาลราชวิถี ตระหนักถึงความสำคัญในปัญหาดังกล่าวและต้องการปลูกฝังจิตสำนึกให้กับพัฒนาบุคลากรได้มีความรู้และทักษะด้านการอนุรักษ์พลังงาน </t>
  </si>
  <si>
    <t>เพื่อสร้างจิตสำนึกด้านการจัดการพลังงานให้กับบุคลากรภายในโรงพยาบาลราชวิถี</t>
  </si>
  <si>
    <t>บุคลากรโรงพยาบาลราชวิถี ค จำนวน 50 คน</t>
  </si>
  <si>
    <t>กรุงเทพมหานคร</t>
  </si>
  <si>
    <t>จัดกิจกรรม CSR ด้านการอนุรักษ์พลังงาน</t>
  </si>
  <si>
    <t xml:space="preserve">1. สร้างจิตสำนึกด้านการจัดการพลังงานให้กับบุคลากรได้เกิดความตระหนัก   </t>
  </si>
  <si>
    <t>ร้อยละ 80 ของบุคลากรมีความรู้ ความเข้าใจ และตระหนักถึงความสำคัญของการอนุรักษ์พลังงาน</t>
  </si>
  <si>
    <t xml:space="preserve"> โครงการเสวนารับฟังความคิดเห็นภาคประชาชน </t>
  </si>
  <si>
    <t>การเสวนารับฟังความคิดเห็นภาคประชาชน เป็นอีกช่องทางหนึ่งในการบริหารความสัมพันธ์ระหว่างผู้ให้บริการและผู้ใช้บริการ ในลักษณะของการใช้เวทีในการสื่อสารเพื่อรับรู้และเข้าใจประเด็นปัญหา ช่วยกันผลักดันให้เกิดข้อสรุปในลักษณะของแนวทางแก้ไขปัญหาที่เกิดขึ้น รวมทั้งก่อให้เกิดเครือข่ายความร่วมมือกันระหว่างโรงพยาบาลและเครือข่ายภาคประชาชน อันจะนำไปสู่การพัฒนาที่ยั่งยืน ทางคณะผู้จัดทำโครงการ จะได้ดำเนินการสรุปความคิดเห็นในประเด็นต่างๆเสนอไปยังคณะผู้บริหารของโรงพยาบาลเพื่อนำข้อมูลดังกล่าวไปใช้ในการพัฒนาระบบบริการ การสื่อสาร แนวทางการปฏิบัติงาน พฤติกรรมบริการ และก่อให้เกิดประโยชน์ต่อผู้ใช้บริการและภาพลักษณ์ของโรงพยาบาลต่อไป</t>
  </si>
  <si>
    <t>1.เพื่อตอบสนองนโยบายในการบริหารความสัมพันธ์ระหว่างผู้ใช้บริการและบุคลากรของโรงพยาบาล            2.เพื่อเปิดโอกาสให้ผู้ใช้บริการได้มีส่วนร่วมแสดงความคิดเห็นต่อการให้บริการของโรงพยาบาล              3 เพื่อสร้างความรู้ ความเข้าใจเกี่ยวกับการให้บริการของโรงพยาบาลในสถานการณ์ปัจจุบันให้กับผู้ใช้บริการ        4 เพื่อนำข้อมูล ความคิดเห็น และข้อเสนอแนะที่ได้มาทบทวน ปรับปรุง และพัฒนาบริการให้สอดคล้องกับความต้องการของผู้ใช้บริการ</t>
  </si>
  <si>
    <t xml:space="preserve"> 1.ดำเนินการจัดเสวนาโดยการอภิปรายเป็นคณะ      2. แบ่งกลุ่มรับฟังความคิดเห็นจากผู้เข้าร่วมเสวนาและนำเสนอความคิดเห็น ข้อเสนอแนะจากกลุ่มย่อยต่อที่ประชุมใหญ่                         3. นำข้อมูลจากการเสวนามาสรุปและวิเคราะห์ เพื่อนำเสนอผู้บริการและผู้ที่เกี่ยวข้องในการปรับปรุงบริการ</t>
  </si>
  <si>
    <t xml:space="preserve"> อาสาสมัคร ภาคประชาชน ตัวแทนจากคลินิกชุมชนอบอุ่น บุคลากรภายในโรงพยาบาล และผู้สนใจ </t>
  </si>
  <si>
    <t>1.เสริมสร้างความเข้าใจอันดีระหว่างผู้ใช้บริการและบุคลากรของโรงพยาบาล   2. สามารถนำข้อมูล ความคิดเห็นและข้อเสนอแนะที่ได้มาทบทวน เพื่อพัฒนาระบบบริการให้สอดคล้องกับความต้องการของผู้ใช้บริการ     3. ผู้ใช้บริการรู้สึกเป็นส่วนหนึ่งของการจัดบริการเพื่อตอบสนองให้เกิดความพึงพอใจ 4. เป็นช่องทางในการประชาสัมพันธ์โรงพยาบาล สร้างเครือข่ายภาคประชาชน และก่อให้เกิดเครือข่ายความร่วมมือกันภายในโรงพยาบาล เพื่อตอบสนองความต้องการของผู้ใช้บริการของโรงพยาบาล</t>
  </si>
  <si>
    <t>1.ร้อยละ 80 ของผู้เข้าร่วมมีความพึงพอใจในการจัดเสวนารับฟังความคิดเห็นภาคประชาชน     2.ระดับความสำเร็จในการเปิดโอกาสให้ผู้เข้าร่วมแสดงความคิดเห็น</t>
  </si>
  <si>
    <t>นายอธิป  สัตยาอภิธาน</t>
  </si>
  <si>
    <t>โครงการพัฒนาศักยภาพของวิชาชีพสังคมสงเคราะห์</t>
  </si>
  <si>
    <t xml:space="preserve">การพัฒนานักสังคมสงเคราะห์ซึ่งเป็นผู้ปฏิบัติงาน ที่ควรจะมีการพัฒนาองค์ความรู้อยู่เสมอ และได้แลกเปลี่ยนองค์ความรู้ ประสบการณ์ ตลอดจนมุมมองของผู้ปฏิบัติงานในหน่วยงานต่างๆ เพื่อให้ทันต่อสถานการณ์ปัจจุบัน และเห็นถึงทางเลือกที่เหมาะสมที่จะนำไปพัฒนางานสังคมสงเคราะห์ทางการแพทย์ในหน่วยงานของตน อีกทั้งยังทำให้เกิดการสร้างเครือข่ายในการทำงานสังคมสงเคราะห์ทางการแพทย์ </t>
  </si>
  <si>
    <t>1 เพื่อเป็นการพัฒนาองค์ความรู้ ความสามารถของนักสังคมสงเคราะห์ ในการให้บริการผู้ป่วยตามกลุ่มเป้าหมายอย่างมีคุณภาพ          2 เพื่อแลกเปลี่ยนองค์ความรู้ในการปฏิบัติงานระหว่างนักสังคมสงเคราะห์ทางการแพทย์                3 เพื่อสร้างเครือข่ายในการทำงานและประสานงานระหว่างนักสังคมสงเคราะห์ เพื่อการดูแลผู้ป่วยอย่างต่อเนื่อง</t>
  </si>
  <si>
    <t>จัดอบรม บรรยายและให้ความรู้เกี่ยวกับการพัฒนานักสังคมสงเคราะห์</t>
  </si>
  <si>
    <t xml:space="preserve"> จำนวน 35 คน</t>
  </si>
  <si>
    <t>1. นักสังคมสงเคราะห์มีความรู้ ความสามารถในการให้บริการผู้ป่วยตามกลุ่มเป้าหมายอย่างมีคุณภาพ        2. มีการแลกเปลี่ยนองค์ความรู้ในการปฏิบัติงานระหว่างนักสังคมสงเคราะห์ทางการแพทย์      3. เกิดการสร้างเครือข่ายในการทำงานและประสานงานระหว่างนักสังคมสงเคราะห์ในการดูแลผู้ป่วยอย่างต่อเนื่อง</t>
  </si>
  <si>
    <t>ร้อยละ 80 ของผู้เข้าร่วมอบรมมีความรู้ความเข้าใจในการพัฒนาระบบริการทางสังคมสงเคราะห์</t>
  </si>
  <si>
    <t>นางสาวชนัญทิตา ยาปะโรหิต</t>
  </si>
  <si>
    <t xml:space="preserve"> โครงการพัฒนาแลกเปลี่ยนเรียนรู้การจัดทำคู่มือการดูแลผู้ป่วยสูงอายุ</t>
  </si>
  <si>
    <t>ฝ่ายสวัสดิการสังคม โรงพยาบาลราชวิถี ได้ดำเนินการจัดโครงการพัฒนาผู้ป่วยกลุ่มเป้าหมายทางด้านสังคมสงเคราะห์ โดยเน้นผู้ป่วยสูงอายุ บูรณาการร่วมกับโครงการการจัดการความรู้การดูแลผู้ป่วยสูงอายุ จนเกิดเป็น“คู่มือการปฏิบัติงานกับผู้ป่วยสูงอายุของนักสังคมสงเคราะห์ โรงพยาบาลราชวิถี”ซึ่งผู้ป่วยสูงอายุที่เจ็บป่วยเรื้อรัง ขาดเครือข่ายการดูแลไปจนถึงขาดญาติหรือญาติทอดทิ้ง จากสภาพดังกล่าวทำให้งานการดูแลด้านสังคม (Social Care) แก่ผู้ป่วยสูงอายุมีความจำเป็นและทวีความสำคัญ โดยการนำทักษะและหลักการโดยเฉพาะอย่างยิ่ง การเสริมพลังอำนาจ การสนับสนุนกำลังใจและการดูแลด้านสังคม (Social Care) การให้ความรู้เกี่ยวกับสิทธิและสวัสดิการ ตามทฤษฎีและกระบวนการทางสังคมสงเคราะห์มาประยุกต์ใช้กับผู้ป่วย ครอบครัว ชุมชนเพื่อให้สามารถผ่านพ้นวิกฤตต่าง ๆ เสริมสร้างความเข้าใจร่วมกันและมีแนวทางปฏิบัติอย่างเป็นมาตรฐานเดียวกัน</t>
  </si>
  <si>
    <t>1. เพื่อแลกเปลี่ยนเรียนรู้ในการดูแลผู้สูงอายุในบริบทของนักสังคมสงเคราะห์     2. เพื่อมีแนวทางปฏิบัติอย่างเป็นมาตรฐานเดียวกัน</t>
  </si>
  <si>
    <t>จัดอบรม บรรยายและให้ความรู้เกี่ยวกับการพัฒนาแลกเปลี่ยนเรียนรู้การจัดทำคู่มือการดูแลผู้สูงอายุ</t>
  </si>
  <si>
    <t>บุคคลภายนอก จำนวน 50 คน</t>
  </si>
  <si>
    <t>1. นักสังคมสงเคราะห์ทางการแพทย์มีแนวทางในการให้บริการดูแลทางสังคม(social care) แก่ผู้ป่วยสูงอายุที่เป็นมาตรฐานเดียวกัน        2. นักสังคมสงเคราะห์ทางการแพทย์สามารถนำความรู้ที่ได้รับไปปรับใช้ให้เหมาะสมกับบริบทของแต่ละหน่วยงาน</t>
  </si>
  <si>
    <t>ร้อยละ 80 ของผู้เข้าร่วมอบรมมีความรู้ความเข้าใจเกี่ยวกับการดูแลทางสังคม (social care) สำหรับผู้ป่วยสูงอายุ</t>
  </si>
  <si>
    <t>นายพัชรากร สุขสำราญ</t>
  </si>
  <si>
    <t xml:space="preserve"> โครงการส่งเสริมบทบาทอาสาสมัครหรือจิตอาสา เพื่อเยียวยาจิตใจผู้ป่วยโรคเรื้อรัง</t>
  </si>
  <si>
    <t>การพัฒนาศักยภาพอาสาสมัครหรือจิตอาสาในการเยียวยาจิตใจแก่ผู้ป่วยเรื้อรัง เพื่อบรรเทาความทุกข์ทรมานของผู้ป่วย เตรียมความพร้อมทั้งร่างกายและจิตใจ ในการยอมรับพยาธิสภาพโรคที่เป็น กระบวนการรักษา และหากถึงวาระสุดท้ายของชีวิต ผู้ป่วยสามารถจากไปอย่างสมศักดิ์ศรีของความเป็นมนุษย์</t>
  </si>
  <si>
    <t>(1) เพื่อพัฒนาศักยภาพอาสาสมัครหรือจิตอาสา ให้สามารถดูแลช่วยเหลือและเยียวยาด้านจิตใจ แก่ผู้ป่วยเรื้อรังให้มีคุณภาพชีวิตที่ดี และสมศักดิ์ศรี  ความเป็นมนุษย์                   (2) พัฒนากลไกในการทำงานร่วมกันระหว่างบุคลากรในโรงพยาบาล กับอาสาสมัครหรือจิตอาสา เพื่อให้เกิดระบบการดูแลที่ครอบคลุมทั้งด้านกาย ใจ สังคม และจิตวิญญาณ อย่างต่อเนื่องและยั่งยืน     (3) เพื่อส่งเสริมให้เกิดเครือข่ายอย่างกว้างขวางในการดูแลช่วยเหลือทางสังคม จิตใจ และจิตวิญญาณแก่ผู้ป่วยเรื้อรัง</t>
  </si>
  <si>
    <t>จัดอบรม บรรยายและให้ความรู้เสริมศักภาพด่นการสื่อสารเรื้อรัง อาสาสมัครหรือจิตอาสา</t>
  </si>
  <si>
    <t xml:space="preserve"> บุคลากรโรงพยาบาลราชวิถี คณะผู้จัดทำ และวิทยากร จำนวน 45 คน</t>
  </si>
  <si>
    <t>(1) ผู้ป่วยระยะเรื้อรัง ได้รับการยอมรับและการดูแลด้านจิตใจ สังคม และจิตวิญญาณ  อย่างเป็นองค์รวม สมศักดิ์ศรีความเป็นมนุษย์          (2) ผู้ป่วยและครอบครัวสามารถเข้าถึงการดูแลด้านจิตใจและจิตวิญญาณเพิ่มขึ้น       (3) ช่วยแบ่งเบาภาระของบุคลากรในการดูแลทางด้านจิตใจของผู้ป่วยเรื้อรัง (4) เกิดเครือข่ายภาคประชาชนในการดูแลผู้ป่วยเรื้อรัง (5) อาสาสมัครหรือจิตอาสา สามารถนำความรู้ที่ได้รับไปประยุกต์ใช้ในการดูแลผู้ป่วยเรื้อรังกลุ่มอื่นๆต่อไป</t>
  </si>
  <si>
    <t xml:space="preserve"> ร้อยละ 80 ของผู้เข้าร่วมอบรมมีความรู้ความเข้าใจในการดูผู้ป่วยในกลุ่มเป้าหมายได้</t>
  </si>
  <si>
    <t>นางสาวพรทิพย์ เสริมพณิชกิจ</t>
  </si>
  <si>
    <t xml:space="preserve"> โครงการตรวจสุขภาพเชิงรุก สำหรับบุคลากรที่ปฏิบัติงานส่วนกลางกระทรวงสาธารณสุข และบุคคลทั่วไป ประจำปี 2562</t>
  </si>
  <si>
    <t>ปัจจุบันการดำเนินชีวิตต้องเร่งรีบต้องทำงานแข่งกับเวลา  การบริโภคอาหารไม่ถูกหลักโภชนาการ  ขาดการออกกำลังกาย  การมีมลพิษต่าง ๆในสิ่งแวดล้อม  รวมทั้งความเครียดจากงานที่ทำ   อาจเป็นสาเหตุทำให้ร่างกายเกิดโรคต่าง ๆได้  ถึงแม้บุคลากรกระทรวงสาธารณสุข  ส่วนใหญ่จะมีความรู้อยู่แล้ว  แต่ยังให้ความใส่ใจ  ในสุขภาพส่วนบุคคลน้อยกว่าปกติ  เพราะยังไม่ตระหนักในอันตรายที่จะเกิดขึ้น กรมการแพทย์จึงมีนโยบายให้สถานพยาบาลกระทรวงสาธารณสุข จัดทำโครงการตรวจสุขภาพ สำหรับบุคลากรที่ปฏิบัติงานส่วนกลางกระทรวงสาธารณสุขเป็นประจำทุกปี  เพื่อเป็นมาตรฐานในการพัฒนาสุขอนามัยของบุคลากร  ทำให้ทราบความผิดปกติและหาวิธีป้องกันโรคหรืออาการผิดปกติที่อาจจะเกิดตามมา ทั้งยังเป็นนโยบายหลักของกระทรวงสาธารณสุข  ที่ต้องการให้บุคลากรมีสุขภาพดีทั้งกายและจิตใจ ทำให้สามารถปฏิบัติหน้าที่การงานอย่างมีประสิทธิภาพและมีคุณภาพชีวิตที่ดียิ่งขึ้น  เป็นกำลังสำคัญในการพัฒนาประเทศชาติต่อไป   นอกจากนี้การตรวจสุขภาพประจำปียังช่วยให้ทีมสุขภาพสามารถนำข้อมูลมาวางแผนปฏิบัติงานด้านส่งเสริมสุขภาพ  ให้แก่บุคลากรและประชาชน ที่เข้าร่วมโครงการดังกล่าว</t>
  </si>
  <si>
    <t>1.  เพื่อค้นหาและป้องกันปัจจัยเสี่ยงที่อาจทำให้เกิดโรคระยะเริ่มแรกแบบเชิงรุก                            2.  เพื่อเป็นสวัสดิการและอำนวยความสะดวกในเรื่องการประหยัดเวลาและค่าใช้จ่ายแก่บุคลากรที่สังกัดส่วนกลางกระทรวงสาธารณสุข รวมทั้งบุคลากรหน่วยงานใกล้เคียงและบุคคลทั่วไปที่สนใจเข้าร่วมโครงการ</t>
  </si>
  <si>
    <t>ตรวจสุขภาพประจำปีงบประมาณ 2562</t>
  </si>
  <si>
    <t>บุคลากรที่ปฏิบัติงานส่วนกลางกระทรวงสาธารณสุขและส่วนราชการบริเวณใกล้เคียง  รวมทั้งบุคคลทั่วไปที่สนใจ ประมาณ 1,800 คน</t>
  </si>
  <si>
    <t>ร.พ.ราชวิถี</t>
  </si>
  <si>
    <t xml:space="preserve">1. สามารถเฝ้าระวังและป้องกันการเกิดโรคแทรกซ้อนที่อาจ  เกิดขึ้นได้  เช่น  โรคความดันโลหิตสูงโรคเบาหวาน  ภาวะไขมัน ในเลือดผิดปกติ  และโรคอ้วน         2. สามารถพบความผิดปกติต่าง ๆ ในข้อ 1 เพิ่มขึ้น         3. เป็นแนวทางให้บุคลากรทางสุขภาพนำข้อมูลที่ได้จากการตรวจสุขภาพมาวางแผนปฏิบัติด้านการให้ความรู้  ให้คำปรึกษา  และแนะนำให้บุคลากรที่ปฏิบัติงานส่วนกลางกระทรวงสาธารณสุข  และส่วนราชการบริเวณใกล้เคียง รวมทั้งบุคคลทั่วไปที่เข้าร่วมโครงการตรวจสุขภาพ  มีความรู้  ความเข้าใจในการปรับพฤติกรรมสุขภาพของตนเองได้       4. เป็นแนวทางสำหรับผู้บริหารที่เกี่ยวข้องในการวางแผนกำหนดนโยบายสวัสดิการด้านสุขภาพการปรับเปลี่ยนพฤติกรรมที่เสี่ยงต่อสุขภาพ  และส่งเสริมพฤติกรรมสุขภาพที่ดีเพื่อพัฒนาคุณภาพชีวิตแก่บุคลากรทีปฏิบัติงานส่วนกลางกระทรวงสาธารณสุข </t>
  </si>
  <si>
    <t>นางเกษชดา  ปัญเศษ</t>
  </si>
  <si>
    <t>โครงการ “พ่อ แม่ ลูก ผูกพัน”</t>
  </si>
  <si>
    <t xml:space="preserve">การตั้งครรภ์และการคลอดเป็นระยะที่มีการเปลี่ยนแปลงทั้งทางร่างกาย จิตใจ และสังคม เพื่อให้มารดาไม่มีภาวะแทรกซ้อน และทารกปลอดภัย มีพัฒนาการที่ดีนั้นต้องมีการเตรียมพร้อมด้านความรู้  และทักษะในการปฏิบัติตนขณะตั้งครรภ์ การคลอด หลังคลอด การวางแผนครอบครัวและการเลี้ยงดูลูกวัย  0-5  ปี โรงพยาบาลราชวิถีได้รับนโยบายจากกรมการแพทย์เรื่องการคลอดมาตรฐาน โรงพยาบาลราชวิถี  ได้ตระหนักถึงความสำคัญและจำเป็นในการดำเนินโครงการ ““Family value engagement”  เนื่องจากเป็นกิจกรรมที่สร้างความรัก ความผูกพันระหว่างผู้ให้บริการ ผู้ใช้บริการ และสร้างความสัมพันธ์ที่ดีในครอบครัว ซึ่งสถาบันครอบครัวเป็นสิ่งที่สำคัญที่สุด เพื่อตอบสนองได้ตรงตามความต้องการของสตรีตั้งครรภ์ สามีและครอบครัวได้มากขึ้น  และตอบสนองยุทธศาสตร์ของโรงพยาบาลราชวิถีในยุทธศาสตร์ที่ 1 Medical Innovation และยุทธศาสตร์ที่ 2 Medical Service excellence </t>
  </si>
  <si>
    <t>1.เพื่อให้หญิงตั้งครรภ์ และสามีมีความรู้และสามารถปฏิบัติตนในระยะตั้งครรภ์ ระยะคลอด ระยะหลังคลอดและเลี้ยงดูบุตรได้ถูกต้อง             2. เพื่อส่งเสริมสุขภาพหญิงตั้งครรภ์และทารกในครรภ์ให้สมบูรณ์แข็งแรง น้ำหนักดี พัฒนาการสมวัย มีความตระหนักในการเลี้ยงลูกด้วยนมแม่            3. เพื่อให้สามี หรือญาติผู้เลี้ยงดูบุตรมีส่วนร่วมในการดูแลหญิงตั้งครรภ์ตั้งแต่การปฏิบัติตนระยะตั้งครรภ์จนถึงหลังคลอดเกิดความรักใคร่ผูกพัน     4. เพื่อให้หญิงตั้งครรภ์ สามีหรือครอบครัวมีความพึงพอใจในบริการ</t>
  </si>
  <si>
    <t>อบรมให้ความรู้ครอบครัวและหญิงตั้งครรภ์ และได้เรียนรู้ประสบการณ์ขณะตั้งครรภ์ การคลอด และการเลี้ยงลูกด้วยนมแม่</t>
  </si>
  <si>
    <t>บุคลากรภายนอก จำนวน 100 คน</t>
  </si>
  <si>
    <t>1.หญิงตั้งครรภ์และสามีหรือญาติผู้ดูแลบุตรมีความรักใคร่ผูกพันกันมากขึ้นจากประสบการณ์การมีส่วนร่วมในการดูแลบุตรตั้งแต่อยู่ในครรภ์       2.หญิงตั้งครรภ์และสามีหรือญาติผู้ดูแลบุตรมีความตระหนักมากขึ้น ได้แนวคิดและเห็นความสำคัญในการดูแลอย่างถูกต้องขณะตั้งครรภ์ การเตรียมตัวเพื่อคลอด การปฏิบัติตนในระยะหลังคลอด การเลี้ยงลูกด้วยนมแม่  และการเลี้ยงดูบุตร  3.หญิงตั้งครรภ์และสามีได้เรียนรู้ประสบการณ์ในการคลอด  4. ลดการใช้ยาระงับปวด และการทำหัตถการช่วยคลอด 5. ลดการเกิดภาวะแทรกซ้อนในระยะตั้งครรภ์ คลอด หลังคลอดและภาวะแทรกซ้อนในทารก 6. เกิดสัมพันธภาพที่ดีระหว่างผู้ให้บริการและผู้ใช้บริการ</t>
  </si>
  <si>
    <t>๑.หญิงตั้งครรภ์กลุ่มเป้าหมาย สามีหรือญาติผู้เลี้ยงดูบุตรมีความรู้เพิ่มมากขึ้นหลังการอบรม ร้อยละ ๗๐    ๒. จำนวนครั้งการเข้าร่วมกิจกรรมโครงการ “Family value  engagement” ของสามี หรือญาติผู้เลี้ยงดูบุตรมีส่วนร่วมดูแลหญิงตั้งครรภ์ ตั้งแต่ระยะตั้งครรภ์จนถึงหลังคลอด เป้าหมายร้อยละ ๘๐          ๓. หญิงตั้งครรภ์ สามีหรือญาติผู้ดูแลบุตรมีระดับความพึงพอใจมากกว่าร้อยละ ๘๐ ๔. หญิงตั้งครรภ์กลุ่มเป้าหมาย สามารถให้บุตรดูดนมแม่ได้สำเร็จก่อนจำหน่ายอย่างน้อย ร้อยละ ๘๐</t>
  </si>
  <si>
    <t xml:space="preserve">นางสาว ปัทมา  บุญทับ  </t>
  </si>
  <si>
    <t xml:space="preserve"> โครงการถ่ายทอดความรู้สู่ประชาชนจิตอาสาเพื่อผู้ป่วยมะเร็ง</t>
  </si>
  <si>
    <t xml:space="preserve">โครงการถ่ายทอดความรู้สู่ประชาชนจิตอาสาเพื่อผู้ป่วยมะเร็ง เป็นเวทีที่ผู้ป่วยโรคมะเร็ง/ญาติอาสาสมัครจิตอาสาและบุคลากรทางการแพทย์ได้มีกิจกรรมการแลกเปลี่ยนเรียนรู้ประสบการณ์ในการดูแลผู้ป่วยมะเร็งทั้งด้านร่างกาย จิตใจ และจิตวิญญาณ เพื่อให้ผู้ป่วยมะเร็งมีคุณภาพชีวิตที่ดี  </t>
  </si>
  <si>
    <t>ผู้ป่วยมะเร็งและญาติได้รับความรู้และเกิดทักษะในการดูแลตนเองอย่างถูกต้องเหมาะสม  ได้รับการสร้างเสริมพลังใจให้สามารถดำเนินชีวิตในสังคมและมีคุณภาพชีวิตที่ดี ผู้ป่วยมะเร็งและญาติสามารถตัดเย็บได้หลังได้รับการสอนจากอาสาสมัครจิตอาสา</t>
  </si>
  <si>
    <t>กิจกรรมที่ 1 อบรมแลกเปลี่ยนเรียนรู้ทั้งภาคทฤษฏี และภาคปฏิบัติแก่กลุ่มผู้ป่วยโรคมะเร็ง/ญาติ</t>
  </si>
  <si>
    <t xml:space="preserve"> บุคคลกรภายนอก 120 คน (ผู้ป่วยมะเร็ง/ญาติและอาสาสมัคร)  /คณะทำงาน 10 คน</t>
  </si>
  <si>
    <t>โรงพยาบาลราชวิถี  กรุงเทพมหานครฯ</t>
  </si>
  <si>
    <t>กิจกรรมที่ 2 สอนตัดเย็บเต้านมเทียมให้แก่ผู้ป่วยมะเร็งเต้านม/ญาติ</t>
  </si>
  <si>
    <t>อบรมและสอน</t>
  </si>
  <si>
    <t>นางสุวารีวรรณ จิระเสวกดิลก</t>
  </si>
  <si>
    <t>โครงการอบรมเชิงปฏิบัติการพยาบาลผู้ป่วยแบบประคับประคอง</t>
  </si>
  <si>
    <t xml:space="preserve"> การดูแลผู้ป่วยแบบประคับประคอง (Palliative Care) เป็นสาขาหนึ่งของ นโยบาย Service Planที่กระทรวงสาธารณสุข และกรมการแพทย์มุ่งเน้นให้เกิดระบบการดูแลขึ้นในโรงพยาบาลทุกระดับ จึงได้จัดทำโครงการอบรมเชิงปฏิบัติการพยาบาลแบบปะคับประคองขึ้น เพื่อให้พยาบาลมีความรู้และทักษะในการดูแลผู้ป่วยกลุมนี้ เพื่อตอบสนองนโยบายของกระทรวงสาธารณสุขและกรมการแพทย์ และสนับสนุนยุทธศาสตร์เสาที่สองของโรงพยาบาลราชวิถีในการพัฒนาบริการทางการแพทย์ที่เป็นเลิศและสมคุณค่า</t>
  </si>
  <si>
    <t>1.เพื่อพัฒนาพยาบาลวิชาชีพให้มีความรู้ ทักษะ ความสามารถในการปฏิบัติการพยาบาลดูแลผู้ป่วยแบบประคับประคองและผู้ป่วยระยะสุดท้ายอย่างเป็นองค์รวมได้ตั้งแต่ระยะแรกจนเข้าสู่ระยะสุดท้ายและหลังจากผู้ป่วยเสียชีวิต                  2. เพื่อให้พยาบาลวิชาชีพสามารถเป็นผู้ประสานทีมสหสาขาวิชาชีพที่เกี่ยวข้อง ให้ผู้ป่วยระยะท้ายได้รับการดูแลแบบประคับประคองอย่างเป็นปัจเจกบุคคล</t>
  </si>
  <si>
    <t>โครงการพัฒนาสู่ความเป็นเลิศในการดูแลแผลกดทับ</t>
  </si>
  <si>
    <t xml:space="preserve">จากการเฝ้าระวังการเกิดแผลกดทับใน  รพ.ราชวิถี พบว่ามีแผลกดทับระดับที่  3 และ 4 ในอัตราความชุกร้อยละ 10 การดูแลที่ดี สามารถลดค่าใช้จ่ายและวันนอนในรพ.ได้ การทบทวนความรู้ การนิเทศทางการพยาบาล มีความสำคัญในการดูแลผู้ป่วย ในการป้องกันไม่ให้แผลลุกลาม การให้ความรู้และทักษะที่ถูกต้อง ส่งเสริมให้ญาติมีส่วนร่วมในการดูแล จะช่วยลด การเกิดแผลกดทับ </t>
  </si>
  <si>
    <t>1.ผู้ป่วยกลุ่มเสี่ยงได้รับการดูแล ตามแนวปฏิบัติและปลอดภัย                 2.  บุคลากรมีความรู้ความเข้าใจในการดูแลผู้ป่วยและจัดการความเสี่ยงได้</t>
  </si>
  <si>
    <t>กรุงเทพมหานคร (รพ.ราชวิถี</t>
  </si>
  <si>
    <t>อบรม</t>
  </si>
  <si>
    <t>กิจกรรมที่ 1.ทบทวนแนวปฏิบัติการป้องกันและดูแลแผลกดทับ</t>
  </si>
  <si>
    <t>กิจกรรมที่ 2 การนิเทศการปฏิบัติการพยาบาล</t>
  </si>
  <si>
    <t>กิจกรรมที่ 3 อบรม Best practice in Pressure injury care</t>
  </si>
  <si>
    <t>กิจกรรมที่ 4 สำรวจความชุกของแผลกดทับ</t>
  </si>
  <si>
    <t>กิจกรรมที่ 5 ประชุมคณะทำงานป้องกันและดูแลแผลกดทับ</t>
  </si>
  <si>
    <t>1. ผู้ป่วยได้รับการรักษาพยาบาลที่มีคุณภาพ ลดอุบัติการณ์การเกิดแผลกดทับ และผู้ป่วย/ผู้ดูแล พึงพอใจ        2. อัตราการเกิดแผลกดทับลดลง ลดอุบัติการณ์ในกลุ่มวิกฤติ กลุ่มออร์โธปิดิกส์ และกลุ่มโรคสมอง       3. ญาติ/ผู้ดูแลที่และบุคคลทั่วไป มีความรู้ ความเข้าใจ ในการดูแลผู้ป่วยที่เสี่ยงต่อการเกิดแผลกดทับ 4. อัตราความชุกของการเกิดแผลกดทับอยู่ในเกณฑ์ที่ยอมรับได้ และผลการเทียบเคียงอยู่ในระดับดี</t>
  </si>
  <si>
    <t>1.อัตราการเกิดแผลกดทับ&gt;5 ครั้ง/1000 วันนอนกลุ่มเสี่ยง      2.ความรู้หลังการอบรม&gt;85% ขึ้นไป  3.ผู้เข้ารับการอบรม ดูแลผู้ป่วยกลุ่มเสี่ยงต่อการเกิดแผลกดทับได้ถูกต้อง      4. อัตราความชุกของการเกิดแผลกดทับ อยู่ในเกณฑ์ที่ยอมรับได้ และผลการเทียบเคียงอยู่ในระดับดี</t>
  </si>
  <si>
    <t>นางสาวบุญชื่น  อิ่มมาก</t>
  </si>
  <si>
    <t>โครงการการฝึกอบรม เรื่อง การช่วยฟื้นคืนชีพในภาวะหัวใจหยุดเต้นสำหรับผู้มารับบริการที่โรงพยาบาลราชวิถีและประชาชนผู้สนใจ</t>
  </si>
  <si>
    <t>การเสียชีวิตแบบปัจจุบันทันด่วน เกิดได้บ่อยด้วยสาเหตุต่างๆ เช่น โรคหัวใจ การแพ้ยา การแพ้พิษ แมลงกัดต่อย ถูกไฟฟ้าดูด สำลักควันไฟ หรือจมน้ำ ผู้ป่วยเหล่านี้จะหยุดหายใจ และหัวใจหยุดเต้นกะทันหัน ซึ่งถ้าปล่อยไว้นานเกิน 4 นาที แม้จะช่วยให้ฟื้นคืนชีพขึ้นมาได้ก็จะเกิดสภาวะการตายของสมองอย่างถาวร ฉะนั้น ปฏิบัติการช่วยชีวิตที่กระทำอย่างทันทีและถูกต้องจะช่วยให้สมองไม่ขาดเลือด และสามารถกลับมาฟื้นเป็นปกติได้ เนื่องจากอุบัติการณ์เหล่านี้ มักเกิดนอกโรงพยาบาล เช่น ที่บ้าน หรือที่ทำงาน ฉะนั้นการช่วยชีวิตอย่างทันท่วงทีนั้น จึงต้องเป็นการช่วยจากญาติมิตร คนใกล้ชิด หรือผู้ร่วมงาน ประชาชนทั่วไปที่อยู่ในสถานการณ์  ซึ่งบุคคลเหล่านั้นจำเป็นที่จะต้องสามารถทำการปฏิบัติการช่วยชีวิตขั้นพื้นฐานได้อย่างถูกต้อง มีประสิทธิภาพ เพื่อให้พ้นจากความพิการหรืออันตรายแก่ชีวิตก่อนนำส่งโรงพยาบาล จึงจะทำให้ผู้ประสบเหตุมีโอกาสรอดชีวิตอย่างมีคุณภาพได้</t>
  </si>
  <si>
    <t>1. เพื่อให้ประชาชนที่มารับบริการในโรงพยาบาลราชวิถี สามารถปฏิบัติการช่วยฟื้นคืนชีพบุคคลที่อยู่ใกล้ชิดตนเองได้    2. ลดภาวการณ์สูญเสียชีวิตจากการเกิดภาวะหัวใจหยุดเต้นนอกโรงพยาบาล</t>
  </si>
  <si>
    <t>1. ประกาศแจ้งผู้มารับบริการที่โรงพยาบาลราชวิถี ทุกวันเสาร์ ได้ทราบ   2. ติดป้ายประชาสัมพันธ์ เชิญชวนเข้ารับการฝึกอบรม                 3. บรรยายทฤษฏี ฉายวีดีทัศน์              4. ฝึกปฏิบัติการนวดหัวใจกับหุ่นจำลอง</t>
  </si>
  <si>
    <t>ประชาชนผู้สนใจ จำนวน 20-30 คน ต่อ 1 เสาร์</t>
  </si>
  <si>
    <t>ผู้มารับบริการในโรงพยาบาลราชวิถี มีความสามารถในการช่วยฟื้นคืนชีพ ในภาวการณ์เกิดหัวใจหยุดเต้น  ภายนอกโรงพยาบาลได้ ทำให้ผู้ป่วยสามารถมีโอกาสรอดชีวิต ลดการสูญเสีย เมื่อมีภาวะวิกฤตเกิดขึ้นได้</t>
  </si>
  <si>
    <t>ประชาชนสามารถปฏิบัติการช่วยฟื้นคืนชีพได้ ร้อยละ 70</t>
  </si>
  <si>
    <t xml:space="preserve">นายอภินันท์  วัชเรนทร์วงศ์  </t>
  </si>
  <si>
    <t>โครงการครัวช่วยได้ เอาหัวใจคืนมา</t>
  </si>
  <si>
    <t>1.เพื่อพัฒนาแนวทางการช่วยเหลือผู้ป่วย  ภาวะหัวใจหยุดเต้นนอกโรงพยาบาล ให้เป็นระบบ                     2. เพื่อให้สมาชิกในครอบครัวของผู้ป่วยที่มีความเสี่ยงการเกิดภาวะหัวใจหยุดเต้น สามารถประเมิน ขอความช่วยเหลือ  และสามารถช่วยฟื้นคืนชีพขั้นพื้นฐานได้อย่างถูกต้อง ก่อนรถกู้ชีพไปถึง</t>
  </si>
  <si>
    <t>ฝึกอบรมบรรยายและให้ความรู้</t>
  </si>
  <si>
    <t>บุคคลภายนอก จำนวน 60 คน</t>
  </si>
  <si>
    <t>1.ลดอัตราการตายและพิการในผู้ป่วยที่หัวใจหยุดเต้นนอกโรงพยาบาล ซึ่งเป็นปัญหาสุขภาพที่สำคัญของทั่วโลก             2.เกิดสัมพันภาพและความร่วมมือที่ดีต่อกัน ระหว่างชุมชนและโรงพยาบาล ในการแก้ไขปัญหาสุขภาพที่สำคัญอย่างเป็นระบบ</t>
  </si>
  <si>
    <t>1.ร้อยละ 80 ของผู้เข้าอบรม สามารถสอบผ่านการช่วยชีวิตขั้นพื้นฐานและการใช้เครื่องกระตุ้นหัวใจอัตโนมัติได้ตามเกณฑ์ที่กำหนด       2.ร้อยละ 80 ของผู้เข้าอบรมมีความพึงพอใจในการอบรบในระดับดี -  ดีมาก</t>
  </si>
  <si>
    <t>นพ.ไพโรจน์  เครือกาญจนา</t>
  </si>
  <si>
    <t>โครงการ “ราชวิถีทำดี”</t>
  </si>
  <si>
    <t>1. เพื่อดำเนินกิจกรรมที่มุ่งตอบสนองแผนยุทธศาสตร์โรงพยาบาลราชวิถี การบูรณาการนวัตกรรมด้านการบริหารจัดการ : สร้างสรรค์ความรักและผูกพันต่อโรงพยาบาลราชวิถี (RJ Employee  Engagement)         2. เพื่อดำเนินกิจกรรมที่ผู้ใช้บริการเกิดความพึงพอใจ ส่งผลต่อการสร้างความสัมพันธ์ระหว่างบุคลากรและผู้ใช้บริการ  3. เพื่อเป็นช่องทางให้ภาคประชาชนมีส่วนร่วมในการดำเนินกิจกรรมที่เป็นประโยชน์กับผู้ใช้บริการภายในโรงพยาบาลราชวิถี สร้างการรับรู้และความประทับใจต่อผู้ใช้บริการ ก่อให้เกิดภาพลักษณ์องค์กรที่ดี  4. เพื่อดำเนินกิจกรรมร่วมรณรงค์จัดหาทุนสนับสนุนมูลนิธิโรงพยาบาลราชวิถี</t>
  </si>
  <si>
    <t>1.ศิลปะบำบัด ทุกวันอังคารที่ 2 และ 4 ของเดือน  2.ดนตรีบำบัด ทุกวันพฤหัสบดีที่ 1 , 3 และ5 ของเดือน       3. กิจกรรมส่งเสริมสุขภาพ เช่น สาธิตการออกกำลังกาย ให้ความรู้ คำแนะนำข่าวสารสุขภาพผ่านสื่อต่างๆ                 4.กลุ่มอบรมเสวนาเพื่อเพิ่มพูนศักยภาพในการทำงานของจิตอาสาและ บุคลากรของโรงพยาบาล จำนวน 3 – 5 ครั้ง     5.จัดกิจกรรมหาทุน และจัดกิจกรรมร่วมกับกลุ่มงาน/ฝ่าย/มูลนิธิโรงพยาบาลราชวิถีตามที่ได้รับการประสานงาน</t>
  </si>
  <si>
    <t>ผู้ใช้บริการ ญาติ ครอบครัว ประชาชนทั่วไปและบุคลากรของโรงพยาบาลราชวิถี จำนวน 50 คน</t>
  </si>
  <si>
    <t>1. มีการดำเนินกิจกรรมตามแผนยุทธศาสตร์    2. ผู้ใช้บริการเกิดความพึงพอใจในการดำเนินกิจกรรม        3. มีช่องทางให้ภาคประชาชนมีส่วนร่วมในการดำเนินกิจกรรม        4. ได้รับเงินบริจาคสนับสนุนมูลนิธิโรงพยาบาลราชวิถี</t>
  </si>
  <si>
    <t>1.สามารถจัดกิจกรรมตามที่กำหนด ร้อยละ 90    2.ผู้ใช้บริการมีความพึงพอใจต่อกิจกรรมมากกว่า ร้อยละ 80           3. รายได้จากการได้รับบริจาคเกินครึ่งหนึ่งของเงินในโครงการ</t>
  </si>
  <si>
    <t>นางสุตาพร ชัยชนะ</t>
  </si>
  <si>
    <t xml:space="preserve"> โครงการ Grand opening for  Previllage DM card &amp; Innovation of diabetes patient </t>
  </si>
  <si>
    <t>เพื่อให้ผู้ป่วยเบาหวานได้รับการดูแลสมความภาคภูมิ</t>
  </si>
  <si>
    <t>จัดทำ Previllage card ให้กับผู้ป่วยเบาหวานที่ได้รับการลงทะเบียน</t>
  </si>
  <si>
    <t>บุคคลภายนอก  จำนวน 300 คน</t>
  </si>
  <si>
    <t>มีระบบการดูแลผู้ป่วยที่เกินความคาดหมาย และลดภาวะฉุกเฉินจากระดับน้ำตาลในเลือดต่ำในผู้ป่วยที่มารับการลงทะเบียนในระบบ GIS-1</t>
  </si>
  <si>
    <t>ลงทะเบียนในระบบ GIS-1 ได้รับบัตรประจำตัวผู้ป่วยเบาหวาน</t>
  </si>
  <si>
    <t>นพ.สถิต นิรมิตรมหาปัญญา</t>
  </si>
  <si>
    <t>โครงการอาหารเบาหวานต้นแบบราชวิถี</t>
  </si>
  <si>
    <t>1. เพื่อให้ผู้ป่วยเบาหวานสามารถปรับเปลี่ยนพฤติกรรมในการรับประทานอาหารได้อย่างเหมาะสม                2.เพื่อให้ผู้ป่วยสามารถควบคุมระดับน้ำตาลในกระแสเลือดอยู่ในเกณฑ์ปกติหรือใกล้เคียงเกณฑ์ปกติ                3. เพื่อเป็นอาหารเบาหวานต้นแบบราชวิถีโมเดล</t>
  </si>
  <si>
    <t>ร้านอาหารต้นแบบเบาหวาน</t>
  </si>
  <si>
    <t>บุคคลภายนอก  จำนวน 2,000 คน</t>
  </si>
  <si>
    <t>1.มีต้นแบบอาหารสำเร็จรูปสำหรับผู้ป่วยเบาหวานและจดลิขสิทธิ์ของโรงพยาบาล  2.ผู้ป่วยเบาหวานมีความสะดวกในการเลือกซื้ออาหารที่ช่วย
ในการควบคุมระดับน้ำตาลในเลือดได้ และส่งผลต่อการลดภาวะแทรกซ้อนได้  3.มีอาหารเบาหวานราชวิถีโมเดลวางจำหน่ายในร้านสะดวกซื้อ</t>
  </si>
  <si>
    <t>เป็นสถานที่ศึกษาดูงานทั้งในประเทศและต่างประเทศ</t>
  </si>
  <si>
    <t>เพื่อยกระดับคุณภาพโรงพยาบาลสู่มาตรฐานสากลโรงพยาบาลราชวิถี มีความรู้ความเข้าใจ และมีทักษะ</t>
  </si>
  <si>
    <t>การลงทะเบียนเรียนหลักสูตรพัฒนาคุณภาพต่างๆ</t>
  </si>
  <si>
    <t>โรงแรมในกรุงเทพฯ</t>
  </si>
  <si>
    <t>1. บุคลากรทีมพัฒนาคุณภาพถูกต้องในการพัฒนาคุณภาพโรงพยาบาล    2. บุคลากรทีมพัฒนาคุณภาพโรงพยาบาลราชวิถี สามารถถ่ายทอดองค์ความรู้ในการพัฒนาคุณภาพโรงพยาบาลแก่บุคลากรอื่นในโรงพยาบาลได้</t>
  </si>
  <si>
    <t xml:space="preserve"> ผู้เข้าร่วมอบรมสามารถนำความรู้ที่ได้รับไปพัฒนาคุณภาพโรงพยาบาลราชวิถีได้</t>
  </si>
  <si>
    <t>นางสาวศิริพร  แสงสว่าง</t>
  </si>
  <si>
    <t>โครงการพัฒนาคุณภาพโรงพยาบาลราชวิถี ด้านการพัฒนาศักยภาพ               กิจกรรมที่ 1 เรื่อง "การพัฒนาศักยภาพบุคลากรทีมพัฒนาคุณภาพ" (15 หลักสูตร)</t>
  </si>
  <si>
    <t>กิจกรรมที่ 2  เรื่อง "HA National Forum ครั้งที่ 20"</t>
  </si>
  <si>
    <t>อิมแพค เมืองทองธานี</t>
  </si>
  <si>
    <t>1. บุคลากรทีมพัฒนาคุณภาพถูกต้องในการพัฒนาคุณภาพโรงพยาบาล  2. บุคลากรทีมพัฒนาคุณภาพโรงพยาบาลราชวิถี สามารถถ่ายทอดองค์ความรู้ในการพัฒนาคุณภาพโรงพยาบาลแก่บุคลากรอื่นในโรงพยาบาลได้</t>
  </si>
  <si>
    <t>1. ผู้รับการอบรมสามารถนำความรู้ที่ได้ไปใช้ในการสร้างสรรค์ผลงานคุณภาพ  2. บุคลากรทีมพัฒนาคุณภาพโรงพยาบาลราชวิถี สามารถถ่ายทอดองค์ความรู้ในการพัฒนาคุณภาพโรงพยาบาลแก่บุคลากรอื่นในโรงพยาบาลได้</t>
  </si>
  <si>
    <t>โครงการพัฒนาคุณภาพโรงพยาบาลราชวิถี ด้านการอบรม</t>
  </si>
  <si>
    <t>เพื่อยกระดับคุณภาพโรงพยาบาลสู่มาตรฐานสากล</t>
  </si>
  <si>
    <t>๖.๑.การเตรียมงาน     - ประชุมคณะกรรมการผู้จัดทำโครงการ
  - ชี้แจงรายละเอียดผู้เกี่ยวข้อง
  -ศึกษาแนวทางรูปแบบการทำโครงการและเสนอโครงการ             ๖.๒.การเริ่มงาน         - เชิญวิทยากร เชิญกลุ่มเป้าหมาย
  - จัดเตรียมอุปกรณ์ในการอบรมถ่ายทอดองค์ความรู้ และการจัดนิทรรศการ         ๑)  บรรยายพิเศษ / บรรยาย / อภิปรายหมู่  ๒)  Workshop / แลกเปลี่ยนองค์ความรู้ตามหลักฐานเชิงประจักษ์   ๖.๓. การประเมินโครงการ
  - สรุปผลแนวทางที่จะนำไปพัฒนาต่อยอดการพัฒนาคุณภาพ</t>
  </si>
  <si>
    <t>ณ โรงพยาบาลราชวิถี และโรงแรมในต่างจังหวัด</t>
  </si>
  <si>
    <t xml:space="preserve"> จำนวน 500 คน</t>
  </si>
  <si>
    <t>1 เพื่อได้รับความรู้ความเข้าใจเพิ่มขึ้นในการพัฒนาคุณภาพบริการที่สอดคล้องกับแผนยุทธศาสตร์ของโรงพยาบาลในการนำไปสู่การปฏิบัติได้   2 เพื่อนำข้อเสนอแนะที่ได้รับจากการเยี่ยมสำรวจมาเป็นความรู้ในการทบทวนปรับปรุงและพัฒนาคุณภาพ 3เพื่อให้ทีมพัฒนาคุณภาพได้มีการเชื่อมโยงข้อมูลต่างๆระหว่างทีม พร้อมรับการเยี่ยมสำรวจ    4 ทีมพัฒนาคุณภาพสามารร่วมกันวางแผนนโยบายต่างๆ/แก้ไขปัญหาภายในทีมได้  5 เพื่อยกระดับและเสริมสร้างความรู้การพัฒนาคุณภาพโรงพยาบาลสู่มาตรฐานสากล  6 เพื่อเชื่อมโยงระบบและกิจกรรมการดำเนินงานให้มีความสอดคล้องในทิศทางเดียวกันทั่วทั้งองค์กร  12.7 เพื่อให้บุคลากรทีมพัฒนาคุณภาพโรงพยาบาลราชวิถี มีความรู้ความเข้าใจ และมีทักษะที่ถูกต้องในการพัฒนาคุณภาพสามารถถ่ายทอดองค์ความรู้ในการพัฒนาคุณภาพโรงพยาบาลราชวิถีแก่บุคลากรอื่นในโรงพยาบาลได้</t>
  </si>
  <si>
    <t>1 เมื่อสิ้นสุดโครงการ  โรงพยาบาลราชวิถีจะเข้าสู่การรับรองกระบวนการพัฒนาคุณภาพโรงพยาบาล    2 เมื่อสิ้นสุดโครงการ ผู้เข้าร่วมอบรมสามารถนำความรู้ที่ได้รับไปพัฒนาคุณภาพโรงพยาบาลราชวิถีได้  3 เมื่อสิ้นสุดโครงการ ผู้เข้าร่วมอบรมสามารถนำความรู้ที่ได้รับไปใช้ในการสร้างสรรค์ผลงานคุณภาพได้  4 เมื่อสิ้นสุดโครงการ สามารถค้นหาและร่วมกันวางแผนการพัฒนาคุณภาพได้อย่างเหมาะสม</t>
  </si>
  <si>
    <t>กิจกรรมที่ 1 เรื่อง “การประชุม HA โรงพยาบาลราชวิถี”</t>
  </si>
  <si>
    <t>กิจกรรมที่ 2 เรื่อง “การเยี่ยมสำรวจเพื่อการเฝ้าระวัง”</t>
  </si>
  <si>
    <t>กิจกรรมที่ 3 เรื่อง “อบรมเชิงปฏิบัติการเตรียมรับการเยี่ยมเพื่อรับรองขั้นก้าวหน้า (Advance HA)”</t>
  </si>
  <si>
    <t>กิจกรรมที่ 4 เรื่อง “R2R กับงานพัฒนาคุณภาพ”</t>
  </si>
  <si>
    <t>กิจกรรมที่ 5 เรื่อง “Rajavithi’s Best Practice Festival”</t>
  </si>
  <si>
    <t>กิจกรรมที่ 6 เรื่อง “2P Safety”</t>
  </si>
  <si>
    <t>กิจกรรมที่ 7 เรื่อง “Kick Off ทิศทางการพัฒนาคุณภาพ”</t>
  </si>
  <si>
    <t xml:space="preserve"> โครงการสำรวจความพึงพอใจและความคิดเห็นเพื่อพัฒนาคุณภาพโรงพยาบาลราชวิถี</t>
  </si>
  <si>
    <t>1. เพื่อศึกษาระดับความพึงพอใจของผู้รับบริการที่มีต่อหน่วยงานภายในของโรงพยาบาลราชวิถี    2. เพื่อหาโอกาสพัฒนาคุณภาพการบริการให้ดีขึ้น           3. เพื่อทราบระดับความพึงพอใจของผู้รับบริการที่มีต่องานบริการผู้ป่วยใน งานบริการผู้ป่วยนอก และผู้มีส่วนได้ส่วนเสีย ปี 2561               4. เพื่อหาโอกาสพัฒนาคุณภาพบริการให้ดียิ่งขึ้น                      5. เพื่อติดตามผลการพัฒนาคุณภาพบริการภายในโรงพยาบาลราชวิถี</t>
  </si>
  <si>
    <t>ผู้รับบริการนอก/ในโรงพยาบาลราชวิถี  จำนวน 2,500 คน</t>
  </si>
  <si>
    <t>สุ่มตัวอย่างแบบง่ายให้ครอบคลุมจำนวนบุคลากร นำข้อมูลมาวิเคราะห์เชิงสถิติ</t>
  </si>
  <si>
    <t>1. เพื่อทราบระดับความพึงพอใจของผู้รับบริการที่มีต่องานบริการผู้ป่วยใน งานบริการผู้ป่วยนอกและผู้มีส่วนได้ส่วนเสียปี 2562    2. เพื่อสร้างโอกาสในการพัฒนาคุณภาพการบริการที่มีคุณภาพยิ่งขึ้น  3. เพื่อติดตามผลการพัฒนาคุณภาพการบริการภายในโรงพยาบาล   4. ทราบระดับความพึงพอใจ ของผู้รับบริการภายในที่มีต่อหน่วยงานภายในของโรงพยาบาล    5. ทราบแนวทางในการสร้างโอกาสพัฒนาคุณภาพการบริการให้ดีและมีคุณภาพยิ่งขึ้น  6. ทราบและสามารถติดตามผลการพัฒนาคุณภาพการบริการของหน่วยงานภายในโรงพยาบาล</t>
  </si>
  <si>
    <t>1 .เมื่อสิ้นสุดโครงการ ผู้ดำเนินการวิเคราะห์ข้อมูลเพื่อหาภาพรวมความพึงพอใจของผู้รับบริการที่มีต่องานบริการผู้ป่วยใน งานบริการผู้ป่วยนอกและผู้มีส่วนได้ส่วนเสียปี ๒๕62    2. เมื่อสิ้นสุดโครงการ ผู้ดำเนินการ วิเคราะห์ข้อมูลเพื่อหาภาพรวมของความพึงพอใจของผู้รับบริการภายในที่มีต่อหน่วยงานภายในโรงพยาบาลราชวิถี ในปี 2562</t>
  </si>
  <si>
    <t>โครงการพัฒนาคุณภาพโรงพยาบาลราชวิถี ด้านความปลอดภัยและการบริหารความเสี่ยง</t>
  </si>
  <si>
    <t>1. เพื่อเสริมสร้างความรู้ความสามารถของบุคลากรทางการแพทย์ในการบริหารความเสี่ยงแบบบูรณาการ          2. เพื่อให้บุคลากรทางการแพทย์เกิดกำลังใจในการปฏิบัติงาน                3. เพื่อเสริมสร้างความรู้ความสามารถของบุคลากรทางการแพทย์ในการบริหารความเสี่ยง      4. เพื่อเชื่อมโยงระบบและกิจกรรมการดำเนินงานให้มีความสอดคล้องในทิศทางเดียวกันทั่วองค์กร                   5.เพื่อยกระดับ/กระตุ้นและเสริมสร้างความรู้การพัฒนาคุณภาพโรงพยาบาลสู่มาตรฐานสากล</t>
  </si>
  <si>
    <t>กิจกรรมที่ 1 เรื่อง“การบริหารความเสี่ยงแบบบูรณาการ” / กิจกรรมที่ 2 เรื่อง “แนวคิดพื้นฐานในการจัดการความขัดแย้งในระบบการแพทย์และสาธารณสุข”</t>
  </si>
  <si>
    <t xml:space="preserve"> จำนวน 150 - 200 คน</t>
  </si>
  <si>
    <t>1. เพื่อเสริมสร้างความรู้ความสามารถของบุคลากรทางการแพทย์ในการบริหารความเสี่ยงแบบบูรณาการ  2. เพื่อยกระดับและเสริมสร้างความรู้การพัฒนาคุณภาพโรงพยาบาลสู่มาตรฐานสากล  3. เพื่อเชื่อมโยงระบบและกิจกรรมการดำเนินงานให้มีความสอดคล้องในทิศทางเดียวกันทั่วทั้งองค์กร  4. เพื่อนำความรู้ด้านความเสี่ยงที่ได้รับไปบริหารจัดการเหตุการณ์ที่ไม่พึงประสงค์</t>
  </si>
  <si>
    <t>1. ผู้เข้าร่วมอบรมสามารถนำความรู้ที่ได้รับไปพัฒนาคุณภาพโรงพยาบาลราชวิถีได้  2. ผู้เข้าร่วมอบรมสามารถนำความรู้ที่ได้รับไปใช้ในการสร้างสรรค์ผลงานคุณภาพได้</t>
  </si>
  <si>
    <t>1. ผู้เข้าร่วมอบรมสามารถนำความรู้ที่ได้รับไปพัฒนาคุณภาพโรงพยาบาลราชวิถีได้       2. ผู้เข้าร่วมอบรมสามารถนำความรู้ที่ได้รับไปใช้ในการสร้างสรรค์ผลงานคุณภาพได้      3. สามารถค้นหาและร่วมกันต่อยอดการแก้ไขปัญหาด้านความเสี่ยงได้อย่างเหมาะสม</t>
  </si>
  <si>
    <t>กิจกรรมที่ 1 เรื่อง “การบริหารความเสี่ยงแบบบูรณาการ”</t>
  </si>
  <si>
    <t>กิจกรรมที่ 2 เรื่อง “กลยุทธ์การใช้Trigger Tools”</t>
  </si>
  <si>
    <t>โครงการพัฒนาคุณภาพโรงพยาบาลราชวิถี ด้านการแลกเปลี่ยนเรียนรู้</t>
  </si>
  <si>
    <t>1. เพื่อยกระดับ/กระตุ้นและเสริมสร้างความรู้การพัฒนาคุณภาพโรงพยาบาลสู่มาตรฐานสากล         2. เพื่อค้นหาโอกาส/แลกเปลี่ยนข้อคิดเห็นและร่วมวางแผนการพัฒนาคุณภาพอย่างเหมาะสม                 3. เพื่อส่งเสริมและพัฒนางานวิจัยนวัตกรรม ประเมินเทคโนโลยีและจัดทำมาตรฐานการบริการตามประเด็นยุทธศาสตร์ของโรงพยาบาล              4. เพื่อให้บุคลากร สามารถทำให้เกิดผลงาน แนวปฏิบัติ หรือนวัตกรรมใหม่อันเป็นผลสืบเนื่องมาจากองค์ความรู้ใหม่ที่ได้มีการพัฒนาต่อยอด</t>
  </si>
  <si>
    <t>ฝึกอบรม สัมมนา</t>
  </si>
  <si>
    <t xml:space="preserve"> จำนวน 300 คน</t>
  </si>
  <si>
    <t>1. เพื่อยกระดับและเสริมสร้างความรู้การพัฒนาคุณภาพโรงพยาบาลสู่มาตรฐานสากล  2. เพื่อเชื่อมโยงระบบและกิจกรรมการดำเนินงานให้มีความสอดคล้องในทิศทางเดียวกันทั่วทั้งองค์กร  3. มีโครงการและนวัตกรรมที่สนับสนุนประเด็นยุทธศาสตร์ของโรงพยาบาลราชวิถีและกรมการแพทย์ในด้านส่งเสริมการเป็นผู้นำทางการถ่ายทอดองค์ความรู้และเทคโนโลยี</t>
  </si>
  <si>
    <t>กิจกรรมที่ 1 เรื่อง “พัฒนาชุมชนนักปฏิบัติ CoPs”</t>
  </si>
  <si>
    <t>กิจกรรมที่ 2 เรื่อง “การประกวดผลงานพัฒนาการจัดการความรู้ KM”</t>
  </si>
  <si>
    <t>กิจกรรมที่ 3 เรื่อง “การสนับสนุนการดำเนินงานของขุมชนนักปฏิบัติ CoPs”</t>
  </si>
  <si>
    <t xml:space="preserve"> โครงการพัฒนาคุณภาพโรงพยาบาลราชวิถี ด้านการศึกษาดูงาน</t>
  </si>
  <si>
    <t xml:space="preserve">1.เพื่อเป็นการพัฒนาคุณภาพโรงพยาบาลราชวิถีให้เป็นระบบและมีประสิทธิภาพสู่การรับรองคุณภาพโดยใช้มาตรฐาน       2.เพื่อเป็นการแลกเปลี่ยนประสบการณ์ด้านการจัดการโรงพยาบาลสู่การรับรองคุณภาพตามมาตรฐาน </t>
  </si>
  <si>
    <t>ศึกษาดูงานการพัฒนาคุณภาพสู่การรับรองคุณภาพมาตรฐาน</t>
  </si>
  <si>
    <t>จำนวน 50 คน</t>
  </si>
  <si>
    <t xml:space="preserve">รพ.ทั้งภาครัฐและเอกชน </t>
  </si>
  <si>
    <t>1. ผู้เข้าร่วมศึกษาดูงาน สามารถนำความรู้ที่ได้ไปพัฒนาคุณภาพโรงพยาบาลราชวิถี          2. ผู้เข้าร่วมศึกษาดูงาน สามารถนำความรู้ที่ได้ไปพัฒนาและยกระดับมาตรฐานโรงพยาบาลให้สูงขึ้น</t>
  </si>
  <si>
    <t>กิจกรรมที่ 1 เรื่อง "ศึกษาดูงานการพัฒนาคุณภาพสู่การรับรองคุณภาพมาตรฐาน"</t>
  </si>
  <si>
    <t>ห้องประชุมกรมต่างๆ ที่แจ้งความประสงค์เข้าร่วมโครงการตรวจสุขภาพประจำปี</t>
  </si>
  <si>
    <t>1. มีผู้เข้าร่วมโครงการตรวจสุขภาพ 80% ขึ้นไป ของผู้ที่ส่งรายชื่อทั้งหมด 2. ผู้เข้าร่วมโครงการมีความพึงพอใจ 80% (จากการแบบสอบถามสำรวจความพึงพอใจ)</t>
  </si>
  <si>
    <t xml:space="preserve">เป็นแนวทางให้บุคลากรทางสุขภาพนำข้อมูลที่ได้จากการตรวจสุขภาพมาวางแผนปฏิบัติด้านการให้ความรู้  ให้คำปรึกษา  และแนะนำให้บุคลากรที่ปฏิบัติงานส่วนกลางกระทรวงสาธารณสุข  และส่วนราชการบริเวณใกล้เคียง รวมทั้งบุคคลทั่วไปที่เข้าร่วมโครงการตรวจสุขภาพ  มีความรู้  ความเข้าใจในการปรับพฤติกรรมสุขภาพของตนเองได้  </t>
  </si>
  <si>
    <t>อำนวยความสะดวกในเรื่องการประหยัดเวลาและค่าใช้จ่ายแก่บุคลากรที่สังกัดส่วนกลางกระทรวงสาธารณสุข รวมทั้งบุคลากรหน่วยงานใกล้เคียงและบุคคลทั่วไปที่สนใจเข้าร่วมโครงการ</t>
  </si>
  <si>
    <t>ให้ผู้ป่วยมะเร็งนรีเวชได้รับโอกาสในการผ่าตัดผ่านกล้องทางนรีเวชให้ทัดเทียมนานาชาติ</t>
  </si>
  <si>
    <t>เจ้าหน้าที่ได้แสดงความมุ่งมั่นแน่วแน่ที่จะเป็นข้าราชการที่ดี   - ได้สำนึกในพระมหากรุณาธิคุณ</t>
  </si>
  <si>
    <t xml:space="preserve">พัฒนาศักยภาพของแพทย์ประจำ และแพทย์ประจำบ้านต่อยอดในงานบริการด้านการผ่าตัดผ่านกล้องมะเร็งนรีเวช                   </t>
  </si>
  <si>
    <t xml:space="preserve">ผู้ป่วยมะเร็งนรีเวช มีภาวะแทรกซ้อนจากการรักษาน้อยลง ในแง่การเสียเลือด การติดเชื้อ    </t>
  </si>
  <si>
    <t xml:space="preserve">ให้ผู้ป่วยนรีเวชได้รับประโยชน์จากการรักษาโดยการผ่าตัดผ่านกล้องทางนรีเวชตามความ       </t>
  </si>
  <si>
    <t xml:space="preserve">ผู้ป่วยนรีเวชได้รับประโยชน์จากการรักษาโดยผ่าตัดผ่านกล้องทางนรีเวช ในเรื่อง ภาวะแทรกซ้อนจากการเสียเลือดในระหว่างการผ่าตัดและติดเชื้อน้อยลง แผลมีขนาดเล็ก ลดปริมาณการเกิดพังผืด ร่างกายฟื้นตัวเร็ว ทำให้มีระยะการนอนโรงพยาบาลสั้น ประหยัดเวลาในการพักฟื้น และมีค่าใช้จ่ายโดยรวมน้อยกว่าการผ่าตัดแผลหน้าท้องมากกว่าการผ่าตัดหน้าท้องแบบมาตรฐาน </t>
  </si>
  <si>
    <t xml:space="preserve">พัฒนาเครือข่ายทางการแพทย์เฉพาะทางด้านโสต ศอ นาสิก  ให้เกิดระบบเครือข่าย ที่ดีร่วมกัน             </t>
  </si>
  <si>
    <t>เกิดเครือข่ายทางวิชาการด้านการรักษาผู้ป่วยโรคทางโสต ศอ นาสิก  ร่วมกันอย่างเป็นระบบ และอย่างต่อเนื่อง รวมทั้งผู้ป่วยโรคทางหูและการได้ยิน ได้รับการดูแลรักษาให้มีคุณภาพชีวิตที่ดียิ่งขึ้น</t>
  </si>
  <si>
    <t xml:space="preserve">พัฒนาเครือข่ายทางการแพทย์ด้านการรักษาผู้ป่วยมะเร็งศีรษะและคอ       </t>
  </si>
  <si>
    <t xml:space="preserve">.ผู้ป่วยมีโอกาสในการเข้าถึงการผ่าตัดรักษาโดยเท่าเทียมกัน              </t>
  </si>
  <si>
    <t xml:space="preserve">ส่งเสริมและเพิ่มขีดความสามารถให้กับบุคลากรทางด้านการสาธารณสุข             2.เพื่อใช้ส่งต่อผู้ป่วยผ่านระบบอิเล็กทรอนิกส์ ให้ระบบการส่งต่อและนัดหมายผู้ป่วย เป็นไปอย่างมีประสิทธิภาพ    </t>
  </si>
  <si>
    <t xml:space="preserve">บุคลากรทางการแพทย์สามารถเพิ่มพูนศักยภาพในการคัดกรองเบาหวานเข้าจอประสาทตาโดยการเรียนรู้ด้วยตัวเองผ่านระบบอิเล็กทรอนิกส์ </t>
  </si>
  <si>
    <t>พัฒนาศักยภาพจักษุแพทย์ให้สามารถตรวจรักษาและดูแลผู้ป่วยได้อย่างมีประสิทธิภาพ</t>
  </si>
  <si>
    <t xml:space="preserve"> ผู้เข้าร่วมโครงการมีความรู้ความเข้าใจด้านดูแลรักษาผู้ป่วยด้านจอประสาทตามากยิ่งขึ้น     </t>
  </si>
  <si>
    <t xml:space="preserve">แสดงศักยภาพการเป็นผู้นำความเป็นเลิศทางการแพทย์ด้านการผ่าตัดทางกล้อง  แบบสหสาขาวิชาทางการแพทย์              </t>
  </si>
  <si>
    <t>พัฒนาทางด้านวิชาการ  เทคนิควิธีการ และศักยภาพในการตรวจรักษาผู้ป่วยทุกสาขาการผ่าตัดทางกล้อง ทั้งยังเกิด Network ในการทำงานร่วมกันอย่างเป็นระบบ และอย่างต่อเนื่อง</t>
  </si>
  <si>
    <t>วิสัยทัศน์เบื้องหลังของยุทธศาสตร์ระดับชาติ คือ เพิ่มผลลัพธ์สุขภาพและสังคมสำหรับบุคคล ครอบครัว และชุมชน ด้วยการลดความเจ็บป่วยและเสียชีวิต จากโรคมะเร็งทางเดินอาหาร 3) ยุทธศาสตร์ระดับโลกมีจุดมุ่งหมายเพื่อแนะนำแนวทางสำหรับปฏิบัติการทุกระดับ เพื่อจัดลำดับความสำคัญประเด็นปฏิบัติการระดับโลก และเพื่อเสนอแนะชุดทางเลือกนโยบายและมาตรการต่างๆ ที่ประเทศสามารถนำไปพิจารณาเพื่อดำเนินการหรือปรับใช้ตามความเหมาะสม โดยคำนึงถึงบริบทของตน เช่น บริบททางศาสนา วัฒนธรรม ลำดับความสำคัญทางสาธารณสุข รวมทั้งทรัพยากร ขีดความสามารถ และสมรรถนะของแต่ละจังหวัด</t>
  </si>
  <si>
    <t>บุคลากรผู้ให้บริการ มีศักยภาพในการประเมินภาวะผู้ป่วย โรคมะเร็งทางเดินอาหารได้อย่างมีประสิทธิภาพ</t>
  </si>
  <si>
    <t>แสดงศักยภาพการเป็นผู้นำความเป็นเลิศทางการแพทย์ด้านการผ่าตัดทางกล้องทางเดินปัสสาวะ</t>
  </si>
  <si>
    <t>เปิดโอกาสให้ประชาชนในส่วนภูมิภาค สามารถเข้าถึงบริการทางการแพทย์ชั้นสูงเฉพาะทาง</t>
  </si>
  <si>
    <t>เพิ่มศักยภาพในการส่งเสริมให้ผู้ป่วยโรคหมอรองกระดูกทับเส้นประสาทสามารถเข้าถึงบริการการรักษาด้วยการผ่าตัดผ่านกล้อง  อย่างมีมาตรฐาน</t>
  </si>
  <si>
    <t xml:space="preserve">ให้ผู้ป่วยที่ได้รับการรักษา สามารถกลับไปดำเนินชีวิตและพึ่งพาตนเองได้  2.เพื่อถ่ายทอดเทคโนโลยีทางการแพทย์ชั้นสูงให้แก่บุคลากรทางการแพทย์ ในส่วนภูมิภาค  </t>
  </si>
  <si>
    <t xml:space="preserve">ผู้ป่วยที่ได้รับการผ่าตัดผ่านกล้อง สามารถฟื้นตัวได้เร็วและกลับไปใช้ชีวิตได้ตามปกติ  </t>
  </si>
  <si>
    <t>ผลักดันให้ประชาชนได้รับบริการตรวจด้านโรคหัวใจระดับตติยภูมิที่มีคุณภาพและกระทรวงสาธารณสุขและผลักดันนโยบายสู่การปฏิบัติ</t>
  </si>
  <si>
    <t xml:space="preserve">ลดอัตราการรอคอยการผ่าตัด และระดับความรุนแรงและการเสียชีวิตในผู้ป่วยโรคหัวใจและหลอดเลือดในเขตบริการสุขภาพ     </t>
  </si>
  <si>
    <t>แก้ไขปัญหาอัตราความเสี่ยงจากการเสียชีวิตของผู้ป่วยโรคหัวใจตามบริบทของกรมการแพทย์และกระทรวงสาธารณสุขและผลักดันนโยบายสู่การปฏิบัติ</t>
  </si>
  <si>
    <t>บุคลากรผู้ให้บริการ มีศักยภาพในการให้บริการผู้ป่วยวิกฤติ  ได้อย่างมีประสิทธิภาพ 2. ลดอัตราการเสียชีวิต ในผู้ป่วยที่มีภาวะวิกฤติฉุกเฉินได้อย่างเป็นรูปธรรม</t>
  </si>
  <si>
    <t xml:space="preserve">บุคลากรทางการแพทย์สังกัดโรงพยาบาลราชวิถีผ่านหลักสูตรอบรม เพื่อสามารถนำไปใช้ในการอบรมแพทย์ประจำบ้าน สังกัดกรมการแพทย์ได้   </t>
  </si>
  <si>
    <t>บุคลากรผู้ให้บริการ มีศักยภาพในการให้บริการผู้ป่วยวิกฤติ  ได้อย่างมีประสิทธิภาพ</t>
  </si>
  <si>
    <t>มีการแลกเปลี่ยนเรียนรู้ระหว่างผู้อบรมและผู้เข้ารับการอบรม เกิด การขยายแนวความคิดและการสร้างองค์ความรู้ใหม่ เพื่อประโยชน์ในการรักษาผู้ป่วยที่มีภาวะยุ่งยากซับซ้อน ให้มีคุณภาพที่ดีขึ้น โดยมีศูนย์ความเป็นเลิศ  เฉพาะทางด้านโรคหัวใจและหลอดเลือด โรงพยาบาลราชวิถีเป็นศูนย์กลาง</t>
  </si>
  <si>
    <t>เกิดการยกระดับบุคลากรทางการแพทย์ในประเทศในการแลกเปลี่ยน ความรู้ ด้านวิชาการแพทย์</t>
  </si>
  <si>
    <t>บริหารจัดการ การเตรียมความพร้อมรับสถานการณ์อุบัติภัยได้อย่างมีประสิทธิภาพ</t>
  </si>
  <si>
    <t>ผู้เข้าอบรบมีความรู้ ความเข้าใจ เตรียมพร้อมรับมือกับสถานการณ์อุบัติภัยที่อาจเกิดขึ้นทั้งในและนอกโรงพยาบาล รวมทั้งการให้การช่วยเหลือนานาชาติได้  เพื่อให้เกิดความร่วมมือด้านบริการและมีการประสานงานกับหน่วยงานที่เกี่ยวข้องได้อย่างต่อเนื่อง</t>
  </si>
  <si>
    <t>ค้นหาประชากรกลุ่มเป้าหมายที่เป็นกลุ่มเสี่ยงในการเกิดโรคหัวใจและหลอดเลือด ,โรคไขมันในเลือดสูง,โรคอ้วนลงพุง, โรคความดันโลหิตสูงและโรคเบาหวาน</t>
  </si>
  <si>
    <t>จะช่วยพัฒนาในด้านการสร้างเสริมสุขภาพให้ประชาชน ในเขตรับผิดชอบ โครงการหลักประกันสุขภาพถ้วนหน้า โรงพยาบาลราชวิถี ตามยุทธศาสตร์การสร้างเสริมสุขภาพ  ควบคู่ไปกับยุทธศาสตร์การวิจัยของกรมการแพทย์ เพื่อดำเนินกิจกรรม เชิงรุกภายนอกสถานที่ โดยเน้นการเข้าถึงชุมชนและการวิจัยในระดับตติยภูมิหรือสูงกว่า เพื่อกแก้ปัญหาสุขภาพในชุมชนแบบครบวงจร</t>
  </si>
  <si>
    <t xml:space="preserve">คัดกรองภาวะเบาหวานขึ้นจอตาผู้ป่วยโรคเบาหวานรายใหม่และรายเก่า ในกลุ่มเป้าหมาย ปี2562 ≥ 70%          </t>
  </si>
  <si>
    <t xml:space="preserve"> ผู้ป่วยเบาหวานได้รับการคัดกรองภาวะเบาหวานขึ้นจอตาอย่างน้อยปีละ 1 ครั้ง ตามแผนการพัฒนาระบบ Service Plan ด้านจักษุของกระทรวงสาธารณสุข </t>
  </si>
  <si>
    <t>ผู้ป่วยโรคไตเรื้อรังที่อยู่ในระยะก่อนรับการบำบัดทดแทนไตมีความเข้าใจการรักษาสามารถดูแลตนเองได้ดีขึ้น ซึ่งจะสามารถชะลอความเสื่อมไตลดความเสี่ยงการเข้าสู่โรคไตเรื้อรังระยะสุดท้ายและแก้ไขปัญหาฉุกเฉินเบื้องต้นได้ด้วยตนเอง</t>
  </si>
  <si>
    <t>ให้ผู้ป่วยโรคไตเรื้อรังที่อยู่ในระยะก่อนรับการบำบัดทดแทนไตมีความเข้าใจการรักษาสามารถดูแลตนเองได้ดีขึ้น ซึ่งจะสามารถชะลอความเสื่อมไตลดความเสี่ยงการเข้าสู่โรคไตเรื้อรังระยะสุดท้ายและแก้ไขปัญหาฉุกเฉินเบื้องต้นได้ด้วยตนเอง</t>
  </si>
  <si>
    <t>ให้ผู้ป่วยที่รับการรักษาด้วยการล้างไตทางช่องท้องมีความเข้าใจการรักษาสามารถดูแลตนเองได้ดีขึ้น และแก้ไขปัญหาฉุกเฉินเบื้องต้นได้ด้วยตนเอง</t>
  </si>
  <si>
    <t>ให้หน่วยงานสามารถบริหารงานย่างมีประสิทธิภาพ มีทิศทาง และมีแนวทางในการปรับปรุงคุณภาพ</t>
  </si>
  <si>
    <t xml:space="preserve">มีการจัดประชุมทุกทุกกลุ่มงาน/ฝ่ายตามบริบทภารกิจอย่างเป็นรูปธรรม </t>
  </si>
  <si>
    <t>ให้ความรู้ด้านทันตสุขภาพที่ถูกต้องแก่ผู้ป่วยและประชาชน</t>
  </si>
  <si>
    <t xml:space="preserve">ให้ผู้ป่วยและญาติได้ผ่อนคลายจิตใจ  มีความสุขเพลิดเพลิน  ลืมความทุกข์    </t>
  </si>
  <si>
    <t>ผู้ป่วยและญาติ  ผ่อนคลายความเครียด  ลดความวิตกกังวลความเจ็บปวด      3.ผู้ป่วยและญาติเกิดการพัฒนาศักยภาพของจิตใจ  มีคุณภาพชีวิตที่ดีขึ้น</t>
  </si>
  <si>
    <t xml:space="preserve">พัฒนาความรู้ความเข้าใจของบุคคลากรและนักเรียนในสถานศึกษา ให้สามารถให้การ   ปฐมพยาบาล และการกู้ชีพขึ้นพื้นฐานได้อย่างถูกต้อง </t>
  </si>
  <si>
    <t>ให้ผู้เข้ารับการฝึกอบรมมีความรู้ และความสามารถในการปฐมพยาบาล และ การกู้ชีพขั้นพื้นฐานได้อย่างถูกต้องเหมาะสม และเข้าใจบทบาทในการเข้าร่วมการกู้ชีพพื้นฐาน</t>
  </si>
  <si>
    <t xml:space="preserve">ให้ความรู้และสร้างความเข้าใจในด้านการระงับความรู้สึกในรูปแบบวิดีโอคลิป                </t>
  </si>
  <si>
    <t xml:space="preserve"> ผู้มารับบริการ ญาติ และประชาชนที่สนใจมีความรู้ความเข้าใจในเรื่องการระงับความรู้สึก  และการผ่าตัดมากขึ้น </t>
  </si>
  <si>
    <t>เสริมสร้างจิตสำนึกและการมีส่วนร่วมของบุคลากรในการตระหนักถึงความสำคัญของการอนุรักษ์พลังงานในโรงพยาบาลราชวิถี</t>
  </si>
  <si>
    <t>สร้างจิตสำนึกด้านการจัดการพลังงานให้กับบุคลากรภายในโรงพยาบาลราชวิถี</t>
  </si>
  <si>
    <t xml:space="preserve">สร้างจิตสำนึกด้านการจัดการพลังงานให้กับบุคลากรได้เกิดความตระหนัก   </t>
  </si>
  <si>
    <t>สร้างความรู้ ความเข้าใจเกี่ยวกับการให้บริการของโรงพยาบาลในสถานการณ์ปัจจุบันให้กับผู้ใช้บริการ        4 เพื่อนำข้อมูล ความคิดเห็น และข้อเสนอแนะที่ได้มาทบทวน ปรับปรุง และพัฒนาบริการให้สอดคล้องกับความต้องการของผู้ใช้บริการ</t>
  </si>
  <si>
    <t xml:space="preserve"> สามารถนำข้อมูล ความคิดเห็นและข้อเสนอแนะที่ได้มาทบทวน เพื่อพัฒนาระบบบริการให้สอดคล้องกับความต้องการของผู้ใช้บริการ   </t>
  </si>
  <si>
    <t>เป็นการพัฒนาองค์ความรู้ ความสามารถของนักสังคมสงเคราะห์ ในการให้บริการผู้ป่วยตามกลุ่มเป้าหมายอย่างมีคุณภาพ</t>
  </si>
  <si>
    <t xml:space="preserve"> มีการแลกเปลี่ยนองค์ความรู้ในการปฏิบัติงานระหว่างนักสังคมสงเคราะห์ทางการแพทย์</t>
  </si>
  <si>
    <t>แลกเปลี่ยนเรียนรู้ในการดูแลผู้สูงอายุในบริบทของนักสังคมสงเคราะห์     2. เพื่อมีแนวทางปฏิบัติอย่างเป็นมาตรฐานเดียวกัน</t>
  </si>
  <si>
    <t>นักสังคมสงเคราะห์ทางการแพทย์สามารถนำความรู้ที่ได้รับไปปรับใช้ให้เหมาะสมกับบริบทของแต่ละหน่วยงาน</t>
  </si>
  <si>
    <t xml:space="preserve">พัฒนาศักยภาพอาสาสมัครหรือจิตอาสา ให้สามารถดูแลช่วยเหลือและเยียวยาด้านจิตใจ แก่ผู้ป่วยเรื้อรังให้มีคุณภาพชีวิตที่ดี และสมศักดิ์ศรี  ความเป็นมนุษย์     </t>
  </si>
  <si>
    <t xml:space="preserve"> ผู้ป่วยระยะเรื้อรัง ได้รับการยอมรับและการดูแลด้านจิตใจ สังคม และจิตวิญญาณ  อย่างเป็นองค์รวม สมศักดิ์ศรีความเป็นมนุษย์     </t>
  </si>
  <si>
    <t xml:space="preserve">ส่งเสริมสุขภาพหญิงตั้งครรภ์และทารกในครรภ์ให้สมบูรณ์แข็งแรง น้ำหนักดี พัฒนาการสมวัย มีความตระหนักในการเลี้ยงลูกด้วยนมแม่  </t>
  </si>
  <si>
    <t>.หญิงตั้งครรภ์และสามีหรือญาติผู้ดูแลบุตรมีความตระหนักมากขึ้น ได้แนวคิดและเห็นความสำคัญในการดูแลอย่างถูกต้องขณะตั้งครรภ์ การเตรียมตัวเพื่อคลอด การปฏิบัติตนในระยะหลังคลอด การเลี้ยงลูกด้วยนมแม่  และการเลี้ยงดูบุตร</t>
  </si>
  <si>
    <t xml:space="preserve">พัฒนาพยาบาลวิชาชีพให้มีความรู้ ทักษะ ความสามารถในการปฏิบัติการพยาบาลดูแลผู้ป่วยแบบประคับประคองและผู้ป่วยระยะสุดท้ายอย่างเป็นองค์รวมได้ตั้งแต่ระยะแรกจนเข้าสู่ระยะสุดท้ายและหลังจากผู้ป่วยเสียชีวิต                </t>
  </si>
  <si>
    <t>บุคลากรมีความรู้ความเข้าใจในการดูแลผู้ป่วยและจัดการความเสี่ยงได้</t>
  </si>
  <si>
    <t xml:space="preserve">ผู้ป่วยได้รับการรักษาพยาบาลที่มีคุณภาพ ลดอุบัติการณ์การเกิดแผลกดทับ และผู้ป่วย/ผู้ดูแล พึงพอใจ       </t>
  </si>
  <si>
    <t xml:space="preserve"> ลดภาวการณ์สูญเสียชีวิตจากการเกิดภาวะหัวใจหยุดเต้นนอกโรงพยาบาล</t>
  </si>
  <si>
    <t>ให้สมาชิกในครอบครัวของผู้ป่วยที่มีความเสี่ยงการเกิดภาวะหัวใจหยุดเต้น สามารถประเมิน ขอความช่วยเหลือ  และสามารถช่วยฟื้นคืนชีพขั้นพื้นฐานได้อย่างถูกต้อง ก่อนรถกู้ชีพไปถึง</t>
  </si>
  <si>
    <t xml:space="preserve">ลดอัตราการตายและพิการในผู้ป่วยที่หัวใจหยุดเต้นนอกโรงพยาบาล ซึ่งเป็นปัญหาสุขภาพที่สำคัญของทั่วโลก            </t>
  </si>
  <si>
    <t xml:space="preserve">เพื่อดำเนินกิจกรรมที่มุ่งตอบสนองแผนยุทธศาสตร์โรงพยาบาลราชวิถี การบูรณาการนวัตกรรมด้านการบริหารจัดการ : สร้างสรรค์ความรักและผูกพันต่อโรงพยาบาลราชวิถี (RJ Employee  Engagement)      </t>
  </si>
  <si>
    <t xml:space="preserve"> มีช่องทางให้ภาคประชาชนมีส่วนร่วมในการดำเนินกิจกรรม    </t>
  </si>
  <si>
    <t>ให้ผู้ป่วยเบาหวานได้รับการดูแลสมความภาคภูมิ</t>
  </si>
  <si>
    <t>ให้ผู้ป่วยสามารถควบคุมระดับน้ำตาลในกระแสเลือดอยู่ในเกณฑ์ปกติหรือใกล้เคียงเกณฑ์ปกติ</t>
  </si>
  <si>
    <t xml:space="preserve">2.ผู้ป่วยเบาหวานมีความสะดวกในการเลือกซื้ออาหารที่ช่วยในการควบคุมระดับน้ำตาลในเลือดได้ และส่งผลต่อการลดภาวะแทรกซ้อนได้ </t>
  </si>
  <si>
    <t xml:space="preserve">เป็นการพัฒนาคุณภาพโรงพยาบาลราชวิถีให้เป็นระบบและมีประสิทธิภาพสู่การรับรองคุณภาพโดยใช้มาตรฐาน       2.เพื่อเป็นการแลกเปลี่ยนประสบการณ์ด้านการจัดการโรงพยาบาลสู่การรับรองคุณภาพตามมาตรฐาน </t>
  </si>
  <si>
    <t>1. เพื่อเป็นการพัฒฯคุณภาพโรงพยาบาลราชวิถีให้เป็นระบบและมีประสิทธิภาพสู่การรับรองคุณภาพโดยใช้มาตรฐาน    2. เพื่อเป็นการแลกเปลี่ยนประสบการณ์ด้านการจัดการโรงพยาบาลสู่การรับรองคุณภาพมาตรฐาน</t>
  </si>
  <si>
    <t>เพื่อเป็นการแลกเปลี่ยนประสบการณ์ด้านการจัดการโรงพยาบาลสู่การรับรองคุณภาพมาตรฐาน</t>
  </si>
  <si>
    <t xml:space="preserve">ส่งเสริมและพัฒนางานวิจัยนวัตกรรม ประเมินเทคโนโลยีและจัดทำมาตรฐานการบริการตามประเด็นยุทธศาสตร์ของโรงพยาบาล  </t>
  </si>
  <si>
    <t>ยกระดับและเสริมสร้างความรู้การพัฒนาคุณภาพโรงพยาบาลสู่มาตรฐานสากล</t>
  </si>
  <si>
    <t>เสริมสร้างความรู้ความสามารถของบุคลากรทางการแพทย์ในการบริหารความเสี่ยง      4. เพื่อเชื่อมโยงระบ</t>
  </si>
  <si>
    <t xml:space="preserve">หาโอกาสพัฒนาคุณภาพบริการให้ดียิ่งขึ้น                </t>
  </si>
  <si>
    <t>สร้างโอกาสในการพัฒนาคุณภาพการบริการที่มีคุณภาพยิ่งขึ้น</t>
  </si>
  <si>
    <t>ยกระดับคุณภาพโรงพยาบาลสู่มาตรฐานสากล</t>
  </si>
  <si>
    <t xml:space="preserve">ได้รับความรู้ความเข้าใจเพิ่มขึ้นในการพัฒนาคุณภาพบริการที่สอดคล้องกับแผนยุทธศาสตร์ของโรงพยาบาลในการนำไปสู่การปฏิบัติได้ </t>
  </si>
  <si>
    <t>ยกระดับคุณภาพโรงพยาบาลสู่มาตรฐานสากลโรงพยาบาลราชวิถี มีความรู้ความเข้าใจ และมีทักษะ</t>
  </si>
  <si>
    <t>บุคลากรทีมพัฒนาคุณภาพถูกต้องในการพัฒนาคุณภาพโรงพยาบาล    2. บุคลากรทีมพัฒนาคุณภาพโรงพยาบาลราชวิถี สามารถถ่ายทอดองค์ความรู้ในการพัฒนาคุณภาพโรงพยาบาลแก่บุคลากรอื่นในโรงพยาบาลได้</t>
  </si>
  <si>
    <t>บุคลากรทีมพัฒนาคุณภาพถูกต้องในการพัฒนาคุณภาพโรงพยาบาล</t>
  </si>
  <si>
    <t>ห้องผ่าตัดผ่านกล้อง ชั้น 3  ตึกสิรินธร โรงพยาบาลราชวิถี</t>
  </si>
  <si>
    <t>ห้องผ่าตัดผ่านกล้อง ชั้น 3 ตึกสิรินธร โรงพยาบาลราชวิถี</t>
  </si>
  <si>
    <t xml:space="preserve">เพื่อส่งเสริมและเพิ่มขีดความสามารถให้กับบุคลากรทางด้านการสาธารณสุขให้มีศักยภาพ และมีความสามารถในการอ่านภาพถ่ายจอประสาทตา ซึ่งทำได้โดยการเรียนรู้ด้วยตนเองผ่านระบบอิเล็กทรอนิกส์ อีกทั้งสามารถส่งต่อผู้ป่วยผ่านระบบอิเล็กทรอนิกส์ได้อีกวิธีหนึ่งด้วย อย่างไรก็ดี  โครงการพัฒนาระบบบานข้อมูลโรคเบาหวานเข้าจอประสาทตาระดับประเทศ ยังเก็บรวบรวมข้อมูลโรคเบาหวานเข้าจอประสาทตาและนำข้อมูลต่างๆ ที่ได้มาใช้ในการประเมิน วิเคราะห์ วางแผนการดูแลรักษาโรคเบาหวานเข้าจอประสาทตา โดยอาศัยการร่วมรายงานอุบัติการณ์ หรือความชุกของโรคเบาหวานเข้าจอประสาทตา เชื่อว่าข้อมูลดังกล่าวอาจแก้ไขปัญหานี้ได้ รวมทั้งเป็นการสร้างความเข้มแข็งและเชื่อมโยงเครือข่ายเพื่อยกระดับสถานบริการสุขภาพในเขตบริการสุขภาพให้มีศักยภาพด้านวิชาการและบริการซึ่งสอดคล้องกับแผนยุทธศาสตร์กรม         การแพทย์ในข้อ 3 พัฒนาสถาบันกรมการแพทย์มีความเป็นเลิศทางวิชาการ (National Institute /COE)                     และยุทธศาสตร์โรงพยาบาลราชวิถีที่ 3 เป็นสถาบันต้นแบบทางการแพทย์ ที่สามารถแก้ไขปัญหาสุขภาพที่สำคัญของประเทศ ศูนย์ความเป็นเลิศทางการแพทย์ด้านจอประสาทตา โรงพยาบาลราชวิถี จึงประสงค์ดำเนินโครงการพัฒนาระบบฐานข้อมูลโรคเบาหวานเข้าจอประสาทตาระดับประเทศ </t>
  </si>
  <si>
    <r>
      <t xml:space="preserve">ศูนย์ความเป็นเลิศเฉพาะทางด้านจอประสาทตา โรงพยาบาลราชวิถี เห็นความสำคัญ โครงการถ่ายทอดเทคโนโลยีการผ่าตัดน้ำวุ้นตาและจอประสาทตาอย่างง่าย </t>
    </r>
    <r>
      <rPr>
        <sz val="16"/>
        <color rgb="FF000000"/>
        <rFont val="TH SarabunPSK"/>
        <family val="2"/>
      </rPr>
      <t>เพื่อพัฒนางานด้านการรักษาและนำเทคนิคการผ่าตัดที่ทันสมัยมาใช้กับผู้ป่วย</t>
    </r>
    <r>
      <rPr>
        <sz val="16"/>
        <color theme="1"/>
        <rFont val="TH SarabunPSK"/>
        <family val="2"/>
      </rPr>
      <t xml:space="preserve">เพื่อพัฒนาความรู้และพัฒนาศักยภาพการตรวจรักษาและดูแลผู้ป่วยได้อย่างมีประสิทธิภาพ  อีกทั้งเป็นเวทีแลกเปลี่ยนองค์ความรู้แก่แพทย์ ในการจัดการดูแล ก่อเกิดประโยชน์ต่อประชาชนให้สามารถเข้าถึงบริการสุขภาพที่มีคุณภาพ ซึ่งสอดคล้องกับแผนยุทธศาสตร์กรมการแพทย์ในข้อที่ 2 สร้างความเข้มแข็ง และเชื่อมโยงเครือข่ายบริการสุขภาพ เพื่อยกระดับสถานบริการสุขภาพให้มีศักยภาพด้านบริการและวิชาการ </t>
    </r>
  </si>
  <si>
    <t>การผ่าตัดทางกล้อง ด้านศัลยศาสตร์ทางเดินปัสสาวะ (Minimal Invasive Surgery – Urology: MIS Urology ) ซึ่งประกอบด้วยการผ่าตัด โดยการส่องกล่อง (Endoscopic Urology) และการผ่าตัดทาง กล้องผ่านช่องท้อง  (laparoscopic Urology) มีการพัฒนาอย่างต่อเนื่อง ทั้งเทคโนโลยีด้านอุปกรณ์ และ เทคนิคการผ่าตัด และในเริ่มมาทด แทน การผ่าตัดเปิดช่องท้องในปัจจุบัน มีส่วนที่ช่วยในการที่ทำให้         ลดอัตราการเสียเลือดและผู้ป่วยฟื้นตัวได้เร็วขึ้น โดยในแต่ละประเทศทั่วโลกหันมาพัฒนาพัฒนาการผ่าตัดMIS Urology เพิ่มขึ้นอย่างแพร่หลาย และมีเทคนิคที่แตกต่างกัน ดังนั้น การจัดการฝึกอบรบครั้งนี้ จึงเป็น เวทีแลกเปลี่ยนความรู้และประสบการณ์ ระหว่างศัลยแพทย์ยูโรของประเทศไทย ,กลุ่มประเทศ ประชาคม อาเซี่ยน และระดับนานาชาติ นำไปสู่ความร่วมมือเพื่อให้บุคลากรทางการแพทย์ได้แลกเปลี่ยน ความรู้ทาง วิชาการ  และมีเทคนิค การผ่าตัดส่องกล้อง ได้ตามมาตรฐานทั้งในและต่างประเทศ ตามนโยบายการพัฒนา สุขภาพของกรมการแพทย์เพื่อผลักดัน โรงพยาบาลในสังกัดกรมการแพทย์ไปสู่ศูนย์ความเป็นเลิศ ระดับ ประเทศ และนานาชาติ ทีมผ่าตัดทางกล้องศัลยศาสตร์ ทางเดินปัสสาวะ (MIS Urology Rajavithi Hospi - tal  ) เห็นควรทำโครงการประชุมเชิงปฏิบัติการเรื่อง MIS Urology International Congress สอดคล้อง ตามแผนยุทธศาสตร์กรมการแพทย์ข้อที่ 3 การพัฒนาหน่วยงานกรมการแพทย์ให้มีความเป็นเลิศ ด้านวิชา การและบริการ (National Institute / COE)  และเพื่อให้สอดคล้องกับยุทธศาสตร์โรงพยาบาลราชวิถี ข้อที่ 3 การเป็นสถาบันต้นแบบทางการแพทย์ (Medical Institutes) เพื่อเป็นการพัฒนาการผ่าตัดทาง กล้องในระบบปัสสาวะ (MIS Urology Rajavithi Hospital  ) อย่างยั่งยืน</t>
  </si>
  <si>
    <t>นายแพทย์ธเนศ ไทยดำรงค์   นายแพทย์ทวี รัตนชูเอก</t>
  </si>
  <si>
    <t>ศูนย์ความเป็นเลิศเฉพาะทาง ด้านโรคหัวใจและหลอดเลือด โรงพยาบาลราชวิถี ซึ่งเป็นศูนย์กลางทางวิชาการและการบริการทางการแพทย์ที่รับส่งต่อผู้ป่วยโรคหัวใจทั่วประเทศ  ได้ตระหนักถึงปัญหาและความจำเป็นดังกล่าว จึงกำหนดจัดโครงการพัฒนาเครือข่ายด้านการรักษาผู้ป่วยโรคหัวใจและหลอดเลือด เขตบริการสุขภาพที่ 9 แบบบูรณาการ ระยะที่ 2   เพื่อเป็นทีมพี่เลี้ยงให้แก่โรงพยาบาลศูนย์ในเขตบริการสุขภาพ 9      ในการเปิดศูนย์ผ่าตัดผู้ป่วยโรคหัวใจ เพื่อให้บุคลการทางการแพทย์ในโรงพยาบาลเครือข่าย  มีความเชี่ยวชาญในการดูแลรักษาผู้ป่วยโรคหัวใจ เพื่อเป็นแม่ข่ายของเขตบริการสุข และการเตรียมความพร้อมในการเปิดให้บริการการการผ่าตัดผู้ป่วยโรคหัวใจ เพื่อลดระยะเวลาการรอคอยคิวที่ยาวนาน ตลอดการลดการส่งต่อผู้ป่วยเข้ารับการรักษาในส่วนกลาง และสามารถต่อยอดให้โรงพยาบาลในเขตบริการสุขภาพ ซึ่งเป็นเขตบริการสุขภาพสามารถจัดตั้งศูนย์หัตถการสวนหัวใจและการผ่าตัดผู้ป่วยหัวใจได้เอง ส่งผลให้คนผู้ป่วยในเขตบริการ มีคุณภาพชีวิตที่ดียิ่งขึ้น และเป็นการสร้างเครือข่ายทางการแพทย์ที่ดีร่วมกัน เพื่อให้สอดคล้องตามแผนยุทธศาสตร์โรงพยาบาลราชวิถี หัวข้อที่ 2 เป็นสถาบันต้นแบบทางการแพทย์ (Medical Institutes)  และสอดคล้องตามแผนยุทธศาสตร์กรมการแพทย์ หัวข้อที่ 1 พัฒนาสถาบันกรมการแพทย์สู่ความเป็นเลิศทางวิชาการ (Center of Excellence/National Institutes) เพื่อแก้ไขปัญหาสุขภาพที่สำคัญของประเทศ</t>
  </si>
  <si>
    <t xml:space="preserve">1 จัดการอบรมเชิงปฏิบัติการบรรยาย/อภิปราย ให้แพทย์/พยาบาลและบุคลากรทางการแพทย์ ความรู้วิธีการรักษาผู้ป่วยโรคหัวใจและหลอดเลือดในส่วนภูมิภาค 2 ให้ความรู้แก่ผู้ป่วยโรคหัวใจและหลอดเลือด ที่เข้าร่วมโครงการในส่วนภูมิภาค  3 ตรวจวินิจเบื้องต้นผู้ป่วยที่มีความพร้อมในการเข้ารับการรักษาและให้คำการส่งตลอดจนให้คำแนะนำกรณีมีการส่งตัวต่อเข้ารับการรักษาที่โรงพยาบาลราชวิถี  4 ให้การรักษาผู้ป่วยโรคหัวใจ โดยการผ่าตัดผู้ป่วยโรคหัวใจ ที่เข้ารับการรักษาในโครงการฯ 5 ควบคุมดูแลกำกับการผ่าตัดแพทย์ในพื้นที่ ให้ดำเนินในเกณฑ์มาตรฐาน </t>
  </si>
  <si>
    <r>
      <t>ศูนย์ความเป็นเลิศเฉพาะทาง ด้านโรคหัวใจและหลอดเลือด โรงพยาบาลราชวิถี ซึ่งเป็นศูนย์กลางทางวิชาการและการบริการทางการแพทย์ที่รับส่งต่อผู้ป่วยโรคหัวใจทั่วประเทศ  ได้ตระหนักถึงปัญหาและความจำเป็นดังกล่าว จึงกำหนดจัดโครงการพัฒนาเครือข่ายด้านการรักษาผู้ป่วยโรคหัวใจและหลอดเลือด เขตบริการสุขภาพที่ 8 แบบบูรณาการ  เพื่อเป็นทีมพี่เลี้ยงให้แก่โรงพยาบาลสกลนครซึ่งเป็นโรงพยาบาลศูนย์ในเขตบริการสุขภาพ 8 ในการเปิดศูนย์ผ่าตัดผู้ป่วยโรคหัวใจ เพื่อให้บุคลการทางการแพทย์ในโรงพยาบาลเครือข่าย  มีความเชี่ยวชาญในการดูแลรักษาผู้ป่วยโรคหัวใจ เพื่อเป็นแม่ข่ายของเขตบริการสุข และการเตรียมความพร้อมในการเปิดให้บริการการการผ่าตัดผู้ป่วยโรคหัวใจ เพื่อลดระยะเวลาการรอคอยคิวที่ยาวนาน ตลอดการลดการส่งต่อผู้ป่วยเข้ารับการรักษาในส่วนกลาง และสามารถต่อยอดให้โรงพยาบาลในเขตบริการสุขภาพ ซึ่งเป็นเขตบริการสุขภาพสามารถจัดตั้งศูนย์หัตถการสวนหัวใจและการผ่าตัดผู้ป่วยหัวใจได้เอง ส่งผลให้คนผู้ป่วยในเขตบริการ มีคุณภาพชีวิตที่ดียิ่งขึ้น และเป็นการสร้างเครือข่ายทางการแพทย์ที่ดีร่วมกัน เพื่อให้สอดคล้องตามแผนยุทธศาสตร์โรงพยาบาลราชวิถี หัวข้อที่ 2 เป็นสถาบันต้นแบบทางการแพทย์ (Medical I</t>
    </r>
    <r>
      <rPr>
        <sz val="16"/>
        <color rgb="FF000000"/>
        <rFont val="TH SarabunPSK"/>
        <family val="2"/>
      </rPr>
      <t>nstitutes</t>
    </r>
    <r>
      <rPr>
        <sz val="16"/>
        <color theme="1"/>
        <rFont val="TH SarabunPSK"/>
        <family val="2"/>
      </rPr>
      <t xml:space="preserve">)  และสอดคล้องตามแผนยุทธศาสตร์กรมการแพทย์ หัวข้อที่ 1 </t>
    </r>
    <r>
      <rPr>
        <sz val="16"/>
        <color rgb="FF000000"/>
        <rFont val="TH SarabunPSK"/>
        <family val="2"/>
      </rPr>
      <t>พัฒนาสถาบันกรมการแพทย์สู่ความเป็นเลิศทางวิชาการ (Center of Excellence/National Institutes) เพื่อแก้ไขปัญหาสุขภาพที่สำคัญของประเทศ</t>
    </r>
  </si>
  <si>
    <t>จำนวน 57คน</t>
  </si>
  <si>
    <t>1 จัดการอบรมเชิงปฏิบัติการบรรยาย/อภิปราย ให้แพทย์/พยาบาลและบุคลากรทางการแพทย์ ความรู้วิธีการรักษาผู้ป่วยโรคหัวใจและหลอดเลือดในส่วนภูมิภาค  2 ให้ความรู้แก่ผู้ป่วยโรคหัวใจและหลอดเลือด ที่เข้าร่วมโครงการในส่วนภูมิภาค 
3 ตรวจวินิจเบื้องต้นผู้ป่วยที่มีความพร้อมในการเข้ารับการรักษาและให้คำการส่งตลอดจนให้คำ 4 ให้การรักษาผู้ป่วยโรคหัวใจ โดยการผ่าตัดผู้ป่วยโรคหัวใจ ที่เข้ารับการรักษาในโครงการฯ</t>
  </si>
  <si>
    <r>
      <t>ศูนย์ความเป็นเลิศทางการแพทย์ ด้านโรคหัวใจและหลอดเลือด โรงพยาบาลราชวิถี ได้ตระหนักและเล็งเห็นความสำคัญที่จะผลักดันและส่งเสริม หลักสูตรดังกล่าวเพื่อให้แพทย์ประจำบ้านในสังกัดกรมการแพทย์ที่จบการศึกษา นำไปใช้ประโยชน์ในการการสอนช่วยชีวิตได้ ตลอดจนนำไปใช้ต่อยอดทางวิชาชีพได้ในอนาคต จึงเห็นชอบให้จัดโครงการ อบรมเชิงปฏิบัติการการกู้ชีพชั้นสูง แก่แพทย์ประจำบ้าน กรมการแพทย์</t>
    </r>
    <r>
      <rPr>
        <i/>
        <sz val="16"/>
        <color theme="1"/>
        <rFont val="TH SarabunPSK"/>
        <family val="2"/>
      </rPr>
      <t xml:space="preserve"> </t>
    </r>
    <r>
      <rPr>
        <sz val="16"/>
        <color theme="1"/>
        <rFont val="TH SarabunPSK"/>
        <family val="2"/>
      </rPr>
      <t xml:space="preserve">Advanced Cardiovascular Life </t>
    </r>
    <r>
      <rPr>
        <i/>
        <sz val="16"/>
        <color theme="1"/>
        <rFont val="TH SarabunPSK"/>
        <family val="2"/>
      </rPr>
      <t>Support</t>
    </r>
    <r>
      <rPr>
        <sz val="16"/>
        <color theme="1"/>
        <rFont val="TH SarabunPSK"/>
        <family val="2"/>
      </rPr>
      <t xml:space="preserve"> for resident </t>
    </r>
    <r>
      <rPr>
        <i/>
        <sz val="16"/>
        <color theme="1"/>
        <rFont val="TH SarabunPSK"/>
        <family val="2"/>
      </rPr>
      <t>of Department of Medical Services”</t>
    </r>
    <r>
      <rPr>
        <sz val="16"/>
        <color theme="1"/>
        <rFont val="TH SarabunPSK"/>
        <family val="2"/>
      </rPr>
      <t xml:space="preserve">  โดยมีวัตถุประสงค์เพื่อให้ แพทย์ประจำบ้านที่จบหลักสูตรจากกรมการแพทย์ทุกสาขา สามารถผ่านหลักสูตรดังกล่าว  นำไปใช้ประโยชน์และสามารถนำใช้ช่วยชีวิตผู้ป่วย ได้ทั่วประเทศ ความรู้ที่จบหลักสูตรนี้ออกไปเพื่อเป็นการตอบสนองหลักสูตรการ ช่วยชีวิตขั้นพื้นฐานสำหรับแพทย์ประจำบ้าน ได้เน้นหลักสูตรการช่วยชีวิตขั้นสูง สำหรับผู้ใหญ่ (ACLS) และเพื่อให้สอดคล้องตามแผนยุทธศาสตร์ที่  3. เป็นสถาบันพัฒนาต้นแบบทางการแพทย์ Medical  Institutes    และแผนยุทธศาสตร์กรมการแพทย์ ข้อ 2 เพื่อสร่งความเข้มแข็งและเชื่อมโยงเครือข่ายวิชาการบริการสุขภาพ เพื่อยกระดับสถานบริการสุขภาพให้มี ศักยภาพการบริการจัดการ บริการและวิชาการ รวมทั้งเตรียมความพร้อมเพื่อรองรับเหตุวิกฤติฉุกเฉิน และภัยพิบัติต่าง ๆ </t>
    </r>
  </si>
  <si>
    <r>
      <t>ศูนย์ความเป็นเลิศเฉพาะทาง ด้านโรคหัวใจและหลอดเลือด โรงพยาบาลราชวิถี เป็นศูนย์กลางทางวิชาการและการบริการทางการแพทย์ที่รับส่งต่อผู้ป่วยโรคหัวใจทั่วประเทศ  ได้รับความสนใจจากแพทย์,พยาบาล    ที่สนใจมาอบรมดูงานอยางต่อเนื่อง จึงกำหนดจัดโครงการฝึกอบรมเชิงปฏิบัติการ Rajavithi International  Endovascular  Training Course   TEVAR Principles &amp; Practice with Challenging</t>
    </r>
    <r>
      <rPr>
        <b/>
        <sz val="16"/>
        <color theme="1"/>
        <rFont val="TH SarabunPSK"/>
        <family val="2"/>
      </rPr>
      <t xml:space="preserve"> </t>
    </r>
    <r>
      <rPr>
        <sz val="16"/>
        <color theme="1"/>
        <rFont val="TH SarabunPSK"/>
        <family val="2"/>
      </rPr>
      <t>Casesขึ้น เพื่อให้ความรู้ด้านวิชาการและการผ่าตัดแก่แพทย์/พยาบาล ที่สนใจทั้งในและต่างประเทศ ได้มีโอกาสแลกเปลี่ยนเรียนรู้ทางด้านวิชาการ ร่วมกันอย่างเป็นระบบและต่อเนื่อง  ซึ่งจะส่งผลให้ผู้เข้าอบรมใช้ประโยชน์จากความรู้ ที่ได้รับในการดูแลผู้ป่วยให้มีคุณภาพ ชีวิตที่ดียิ่งขึ้น และเพื่อให้สอดคล้องตามแผนยุทธศาสตร์ โรงพยาบาลราชวิถี หัวข้อที่ 3 เป็นสถาบันต้นแบบทางการแพทย์ (Medical I</t>
    </r>
    <r>
      <rPr>
        <sz val="16"/>
        <color rgb="FF000000"/>
        <rFont val="TH SarabunPSK"/>
        <family val="2"/>
      </rPr>
      <t>nstitutes</t>
    </r>
    <r>
      <rPr>
        <sz val="16"/>
        <color theme="1"/>
        <rFont val="TH SarabunPSK"/>
        <family val="2"/>
      </rPr>
      <t xml:space="preserve">)  และสอดคล้องตามแผนยุทธศาสตร์กรมการแพทย์ หัวข้อที่ 3 </t>
    </r>
    <r>
      <rPr>
        <sz val="16"/>
        <color rgb="FF000000"/>
        <rFont val="TH SarabunPSK"/>
        <family val="2"/>
      </rPr>
      <t xml:space="preserve"> พัฒนาแพทย์ และ บุคลากรด้านสุขภาพ ให้มี ความเชี่ยวชาญ และพอเพียง กับความต้องการของประเทศ            ในระดับความสำเร็จ ที่เกิดจากความร่วมมือด้านวิชาการแพทย์ในประเทศอาเซียน และสร้างความยั่งยืนทางการแพทย์  และการมีสุขภาพดีของประชาคมอาเซียน</t>
    </r>
  </si>
  <si>
    <t xml:space="preserve">     การทำ Endovascular AOrtic Repair </t>
  </si>
  <si>
    <t xml:space="preserve">1 จัดประชุมกลุ่มแพทย์ พยาบาลผู้ปฏิบัติการเพื่อกำหนดจัดโครงการอบรม เชิงปฏิบัติการเกี่ยวกับเนื้อหา  2 จัดการอบรม ฟื้นฟูวิชาการบุคคลากรพยาบาลห้องผ่าตัดหัวใจ ปอด และ หลอดเลือดร่วมกับการอบรม           เชิงปฏิบัติการด้านการผ่าตัด ให้แพทย์/พยาบาล แพทย์ที่เข้าร่วมโครงการ 3  เป็นศูนย์กลางการถ่ายทอด แลกเปลี่ยนความรู้วิธีการผ่าตัดผู้ป่วย โรคหัวใจในประเทศไทย 4 แลกเปลี่ยนความคิดเห็นร่วมกันระหว่างแพทย์ที่รับชมการถ่ายทอด สัญญาณการผ่าตัด </t>
  </si>
  <si>
    <t>คณะกรรมการศูนย์ความเป็นเลิศทางการแพทย์เฉพาะทางด้านอุบัติเหตุ โรงพยาบาลราชวิถีได้ตระหนักถึงความสำคัญดังกล่าวจึงจัดทำโครงการนี้ขึ้นในบุคลากรทางการแพทย์ พยาบาลและเจ้าหน้าที่ต่างๆเพื่อพัฒนาความรู้ ทักษะ การเตรียมความพร้อม รับผู้บาดเจ็บจากสภานการณ์อุบัติภัย ต่างๆและนำไปสู่ความสามารถที่จะปฎิบัติการได้จริงตามมาตรฐานสากลโครงการนี้ได้ดำเนินการต่อเนื่องตั้งแต่ปีพ.ศ.2554-ปัจจุบัน สรุปผลโครงการคะแนนความพึงพอใจต่อโครงการ อยู่ในเกณฑ์เฉลี่ย (คะแนนเต็ม 5) ผู้เข้าอบรม แสดงความคิดเห็นว่า โครงการนี้มีประโยชน์มากเป็นการเพิ่มพูนทักษะและสามารถเตรียมความพร้อมในการดูแลผู้บาดเจ็บจากสถานการณ์อุบัติภัยต่างๆได้</t>
  </si>
  <si>
    <t xml:space="preserve"> แลกเปลี่ยนความรู้ ความคิดเห็นในการรักษาผู้ป่วยอุบัติเหตุและนำไปปรับใช้ในการปฏิบัติงานได้อย่างถูกต้องตามหลักช่วยชีวิตขั้นสูงสำหรับผู้บาดเจ็บรุนแรง</t>
  </si>
  <si>
    <t>สามารถพัฒนาคุณภาพการรักษาในระดับตติยภูมิและมีแนวคิดในการสร้างแนวทางปฏิบัติในการดูแลผู้ป่วยอุบัติเหตุได้อย่างเหมาะสม</t>
  </si>
  <si>
    <t>คณะกรรมการศูนย์ความเป็นเลิศทางการแพทย์เฉพาะทางด้านอุบัติเหตุ โรงพยาบาลราชวิถีได้ตระหนักถึงความสำคัญดังกล่าวจึงจัดทำโครงการนี้ขึ้นในบุคลากรทางการแพทย์ เพื่อพัฒนาให้มีความรู้ ทักษะและประสลการณ์ในการดูแลผู้ป่วยอุบัติเหตุรวมทั้งสามารถนำความรู้ที่ได้รับไปพัฒนาคุณภาพบริการระบบการดูแลผู้ป่วยอุบัติเหตุสู่ระดับมาตรฐาน</t>
  </si>
  <si>
    <t>บุคลากรด้านอุบัติเหตุมีความตระหนักและเห็นความสำคัญในการดูแลผู้ป่วยอุบัติเหตุ โดยการศึกษาดูงานใน สถานที่ปฏิบัติงานจริงโรงพยาบาลในทบวงมหาวิทยาลัยที่มีระบบการดูแลผู้ป่วยด้านอุบัติเหตุ เพื่อนำมาพัฒนาระบบกระบวนการการดูแลผู้ป่วยอุบัติเหตุได้อย่างเป็นระบบในโรงพยาบาลราชวิถี</t>
  </si>
  <si>
    <t>คณะกรรมการศูนย์ความเป็นเลิศเฉพาะทางด้านอุบัติเหตุ กลุ่มงานศัลยศาสตร์ ดรงพยาบาลราชวิถี ได้ตระหนักถึงความสำคัญในการพัมนาระบบด้านอุบัติเหตุที่ต้องมีความรวดเร็ว ถูกต้องตามหลักมาตรฐานสากล  ซึ่งปัจจุบันมีโรงพยาบาลหลายแห่งในประเทศไทยที่มีการพัฒนาระบบด้านอุบัติเหตุที่ก้าวหน้าและเป็นที่ยอมรับในระดับประเทสจึงได้จัดทกโครงการนี้เพื่อให้บุคลากรด้านอุบัติเหตุไปศึกาดูงานและเป็นการเปิดโอกาสให้มีการแลกเปลี่ยนเรียนรู้กับหน่วยงานนอกโรงพยาบาลที่มีประสบการณ์ในการดูลผู้ป่วยด้านอุบัติเหตุอย่างเป็นระบบ</t>
  </si>
  <si>
    <t>นายแพทย์ธีระชัย อุกฤษฎ์มโนรถ</t>
  </si>
  <si>
    <t>ผู้ป่วยหญิงมีครรภ์เป็นกลุ่มวัยหนึ่งที่ต้องให้ความสำคัญเรื่องการดูแลสุขภาพช่องปาก เนื่องจากกลุ่มผู้ป่วยหญิงมีครรภ์ เป็นกลุ่มที่พบความอักเสบของเหงือกอย่างชัดเจน การดูแลสุขภาพช่องปากอย่างถูกต้องและสม่ำเสมอ จึงมีความจำเป็นอย่างยิ่ง รวมถึงผู้ป่วยหญิงมีครรภ์มีการเปลี่ยนแปลงของฮอร์โมน ซึ่งต้องมีการดูแลอย่างถูกต้อง  ดังนั้น โรงพยาบาลราชวิถีมีผู้ป่วยหญิงมีครรภ์มารับบริการเป็นจำนวนมาก จึงควรมีกิจกรรมและการให้ความรู้เกี่ยวกับปัญหาสุขภาพช่องปากในผู้ป่วยหญิงมีครรภ์ และเป็นการกระตุ้นให้ผู้ป่วยกลุ่มนี้เห็นความสำคัญของการดูแลทันตสุขภาพ</t>
  </si>
  <si>
    <t>1. ผู้ป่วยหญิงมีครรภ์ที่มารักษา ที่โรงพยาบาลราชวิถี   2. ผู้ป่วยและประชาชนที่มารับบริการในโรงพยาบาลราชวิถี</t>
  </si>
  <si>
    <t>กลุ่มงานทันตกรรม  โรงพยาบาลราชวิถี</t>
  </si>
  <si>
    <t>1.- ผู้ป่วยหญิงมีครรภ์ที่มารับบริการให้ได้รับความรู้ทางด้านทันตสุขภาพอย่างถูกต้อง  2. ผู้ป่วยหญิงมีครรภ์ที่มารับบริการตระหนักถึงการดูแลทันตสุขภาพอย่างถูกต้องมากขึ้น 3.- เป็นการส่งเสริมสุขภาพของผู้ป่วยหญิงมีครรภ์ที่มารับบริการและญาติ</t>
  </si>
  <si>
    <t>1.มีการจัดบอร์ดนิทรรศการ แผ่นพับ และมีการจัดกิจกรรมส่งเสริมทันตสุขภาพ 2.มีการจัดบอร์ดนิทรรศการ แผ่นพับ และมีการจัดกิจกรรมส่งเสริมทันตสุขภาพ 3.ผู้ป่วยหญิงมีครรภ์และประชาชนที่มารับบริการมีความรู้ทางทันตสุขภาพที่ถูกต้อง 4.ผู้ป่วยและประชาชนที่มารับบริการมีความรู้ทางทันตสุขภาพที่ถูกต้อง</t>
  </si>
  <si>
    <t>ผู้ป่วยหญิงมีครรภ์ที่มารับบริการตระหนักถึงการดูแลทันตสุขภาพอย่างถูกต้องมากขึ้น</t>
  </si>
  <si>
    <t>เนื่องจากระบบบริการสุขภาพในยุคปัจจุบันเน้นบริการด้วยหัวใจของการเป็นมนุษย์ ซึ่งไม่ได้มุ่งเน้นเฉพาะอาการป่วย แต่ต้องครอบคลุมถึงความรู้สึกเป็นทุกข์ของผู้ป่วยและญาติ การเจ็บป่วยด้วยโรคมะเร็งส่งผลกระทบต่อร่างกายและจิตใจสร้างความเจ็บปวดทุกข์ทรมาน ทำให้เกิดความเครียดและทุกข์ใจต่างๆ ทางห้องตรวจรังสีรักาจึงได้จัดทำโครงการ Art Therapy เพื่อนมะเร็ง เกิดจากแนวคิดที่ว่ากระบวนการสร้างสรรค์ในการทำศิลปะนันก่อให้เกิดการเยียวยาและส่งเสริมคุณภาพชีวิตให้ดีขึ้น พัฒนาศักยภาพของจิตใจเพื่อควบคุมการทำงานของร่างกายและอาการป่วย และการเพิ่มพูนของพลังชีวิต สอดคล้องกับแผนยุทธศาสตตร์ที่ 2 ของโรงพยาบาลราชวิถี พัฒนาบริการทางการแพทย์ที่เป็นเลิศและสมคุณค่า</t>
  </si>
  <si>
    <t>สถานศึกษาภาครัฐ</t>
  </si>
  <si>
    <t xml:space="preserve">โรงพยาบาลราชวิถี </t>
  </si>
  <si>
    <r>
      <t>1</t>
    </r>
    <r>
      <rPr>
        <sz val="7"/>
        <color theme="1"/>
        <rFont val="Times New Roman"/>
        <family val="1"/>
      </rPr>
      <t xml:space="preserve">          </t>
    </r>
    <r>
      <rPr>
        <sz val="16"/>
        <color theme="1"/>
        <rFont val="TH SarabunPSK"/>
        <family val="2"/>
      </rPr>
      <t>ผู้ป่วยมะเร็งและญาติได้รับการสร้างเสริมพลังใจ ความรู้และทักษะในการดูแลสุขภาพตนเองให้สามารถดำเนินชีวิตในสังคมอย่างมีคุณภาพชีวิตที่ดี  2 ผู้ป่วยมะเร็งและญาติได้มีเครือข่ายการช่วยเหลือเกื้อกูล การได้รับความรักความอบอุ่นระหว่างกลุ่มผู้ป่วย 3 เกิดระบบบริการที่ตอบสนองความต้องการของผู้ป่วยโรคมะเร็ง เกิดเครือข่ายความร่วมมือระหว่างอาสาสมัครจิตอาสาภาคประชาชน/ผู้ป่วย/ญาติและบุคลากรด้านการพยาบาลโรคมะเร็ง โดยการมีส่วนร่วมระหว่างอาสาสมัครจิตอาสา/ผู้ป่วย/ญาติ และบุคลากรสาธารณสุข</t>
    </r>
  </si>
  <si>
    <t>1 ผู้ป่วยมะเร็ง/ญาติมีความรู้และมีทักษะในการดูแลตนเองอย่างถูกต้องเหมาะสม ≥80 % 2 ผู้ป่วยมะเร็งเต้านม/ญาติสามารถตัดเย็บเต้านมเทียมได้ด้วยตนเอง ≥ 80% 3 ผู้ป่วยมะเร็ง/ญาติมีความพึงพอใจต่อโครงการ ≥90%  4 อาสาสมัครจิตอาสามีความพึงพอใจต่อโครงการ ≥90%</t>
  </si>
  <si>
    <t>ผู้ป่วยมะเร็งและญาติได้มีเครือข่ายการช่วยเหลือเกื้อกูล การได้รับความรักความอบอุ่นระหว่างกลุ่มผู้ป่วย</t>
  </si>
  <si>
    <t>1.ทำบันทึกขออนุมัติจัดทำและขอดำเนินการโครงการ 2.แจ้งข่าวประชาสัมพันธ์โครงการอบรมให้หน่วยงานในโรงพยาบาลราชวิถี และโรงพยาบาล
สังกัดกรมการแพทย์/โรงพยาบาลหรือศูนย์สาธารณสุขในสังกัดกรุงเทพมหานคร
3.อบรมเชิงปฏิบัติการพยาบาลผู้ป่วยแบบประคับประคอง (ระยะเวลา 10 วัน)</t>
  </si>
  <si>
    <t xml:space="preserve">1.พยาบาลที่ผ่านการอบรมมีความรู้และความสามารถปฏิบัติการพยาบาลดูแลผู้ป่วยแบบประคับประคองและผู้ป่วยระยะสุดท้ายได้ตั้งแต่ผู้ป่วยได้รับการประเมินว่าเข้าสู่ระยะการรักษาแบบประคับประคอง จนถึงช่วงระยะสุดท้ายของชีวิตและการดูแลหลังเสียชีวิต 2.พยาบาลที่ผ่านการอบรมสามารถนำความรู้ไปพัฒนาการพยาบาลดูแลผู้ป่วยแบบประคับประคอง/ระยะสุดท้าย  และสามารถประสานกับทีมสหสาขาวิชาชีพที่เกี่ยวข้อง เพื่อให้ผู้ป่วยระยะสุดท้ายได้รับการดูแลแบบประคับประคองได้เหมาะสมกับผู้ป่วยและครอบครัวอย่างเป็นปัจเจกบุคคล 3.เกิดเครือข่ายเชื่อมโยงการดูแลผู้ป่วยระยะประคับประคองและระยะท้ายระหว่างโรงพยาบาลในสังกัดกรมการแพทย์ กับโรงพยาบาลหรือศูนย์บริการสาธารณสุขในสังกัดกรุงเทพมหานคร
  </t>
  </si>
  <si>
    <t xml:space="preserve">1.ผู้เข้ารับการอบรมสอบผ่านภาคทฤษฎี และภาคปฏิบัติ ≥ 80 %  2.ร้อยละของผู้เข้ารับการอบรมมีพัฒนาการในการปฏิบัติการดูแลผู้ป่วยแบบประคับประคอง
     และระยะท้าย ≥ 90 %
</t>
  </si>
  <si>
    <t>เกิดเครือข่ายเชื่อมโยงการดูแลผู้ป่วยระยะประคับประคองและระยะท้ายระหว่างโรงพยาบาลในสังกัดกรมการแพทย์ กับโรงพยาบาลหรือศูนย์บริการสาธารณสุขในสังกัดกรุงเทพมหานคร</t>
  </si>
  <si>
    <t>ร้อยละ80ของเจ้าหน้าที่ได้แสดงความมุ่งมั่นแน่วแน่ที่จะเป็นข้าราชการที่ดี</t>
  </si>
  <si>
    <r>
      <t>กลุ่มงานพัฒนาคุณภาพ โรงพยาบาลราชวิถี ได้เล็งเห็นความสำคัญในการนำข้อเสนอแนะเพื่อการพัฒนาจากกระบวนการรับรองคุณภาพดังกล่าว มาเป็นแนวทางในการ</t>
    </r>
    <r>
      <rPr>
        <sz val="16"/>
        <color theme="1"/>
        <rFont val="TH SarabunIT๙"/>
        <family val="2"/>
      </rPr>
      <t>ดำเนินกิจกรรมการพัฒนาคุณภาพของโรงพยาบาลราชวิถีให้ยั่งยืนและต่อเนื่องแล้ว ยังเล็งเห็นว่าการได้ศึกษาตัวอย่างจากต้นแบบด้านคุณภาพนั้นจะสามารถนำความรู้มาเป็นแนวทางในหาร</t>
    </r>
    <r>
      <rPr>
        <sz val="16"/>
        <color rgb="FF000000"/>
        <rFont val="TH SarabunIT๙"/>
        <family val="2"/>
      </rPr>
      <t xml:space="preserve">พัฒนาคุณภาพให้ต่อเนื่องและยั่งยืนได้ และยังเป็นการสนับสนุนให้เกิด “SPRITS” และยุทธศาสตร์ที่ 2 พัฒนาบริการทางการแพทย์ที่เป็นเลิศและสมคุณค่า ของโรงพยาบาลราชวิถี </t>
    </r>
    <r>
      <rPr>
        <sz val="16"/>
        <color theme="1"/>
        <rFont val="TH SarabunIT๙"/>
        <family val="2"/>
      </rPr>
      <t>เพื่อให้ทีมพัฒนาคุณภาพทุกทีมสามารถปรึกษาและรับคำแนะนำในการพัฒนาคุณภาพให้เป็นไปในทิศทางเดียวกัน</t>
    </r>
  </si>
  <si>
    <r>
      <t>เนื่องจากโรงพยาบาลราชวิถีมีศูนย์</t>
    </r>
    <r>
      <rPr>
        <sz val="16"/>
        <color rgb="FF222222"/>
        <rFont val="TH SarabunPSK"/>
        <family val="2"/>
      </rPr>
      <t xml:space="preserve">การจัดการความรู้ (Knowledge Management) เพื่อเป็นการเรียนรู้ภายในองค์กร อันนำไปสู่การจัดการสารสนเทศที่มีประสิทธิภาพมากขึ้น ซึ่งเป็นสิ่งที่จำเป็นสำหรับการดำเนินการจัดสรรทรัพยากรสำหรับการจัดการองค์ความรู้ โดยมักเป็นรูปแบบการจัดการองค์ความรู้โดยปกติจะถูกจัดให้เป็นไปตามวัตถุประสงค์ขององค์กรและประสงค์ที่จะได้ผลลัพธ์เฉพาะด้าน </t>
    </r>
    <r>
      <rPr>
        <sz val="16"/>
        <color theme="1"/>
        <rFont val="TH SarabunIT๙"/>
        <family val="2"/>
      </rPr>
      <t xml:space="preserve">และสามารถสร้างนวัตกรรมใหม่ๆเพื่อพัฒนาตนเองหน่วยงานและองค์กรอย่างต่อเนื่อง รวมทั้งเพื่อเป็นการสร้างองค์ความรู้ แลกเปลี่ยนความคิดเห็น </t>
    </r>
    <r>
      <rPr>
        <sz val="16"/>
        <color rgb="FF222222"/>
        <rFont val="TH SarabunPSK"/>
        <family val="2"/>
      </rPr>
      <t xml:space="preserve">และเกิดความเข้าร่วมกันของบุคลากรให้เป็นไปในทิศทางเดียวกัน  ซึ่งในการจัดโครงการครั้งนี้สนับสนุนยุทธศาสตร์ของกรมการแพทย์ ข้อที่ 1 สร้างความเข้มแข้งเครือข่ายบริการและวิชาการทางการแพทย์และสาธารณสุขของประเทศ (Centers of Excellence :COE)และนวัตกรรม ทั้งยังสนับสนุนยุทธศาสตร์ของโรงพยาบาลราชวิถี ข้อที่ 2 พัฒนาบริการทางการแพทย์ที่เป็นเลิศและสมคุณค่า (Medical Service Excellent) และข้อที่ 4 บูรณาการนวัตกรรมด้านการบริหารจัดการ (Management &amp; Innovation) </t>
    </r>
  </si>
  <si>
    <r>
      <t>เนื่องจากโรงพยาบาลราชวิถี ได้กำหนดเป้าหมายความปลอดภัย(Patient Safety Goals) ซึ่งโรงพยาบาลได้ตระหนักและให้ความสำคัญในการดูแลผู้ป่วยและลดระดับประเด็นปัญหาและความเสี่ยงสำคัญที่เกิดขึ้นใน</t>
    </r>
    <r>
      <rPr>
        <sz val="15"/>
        <color theme="1"/>
        <rFont val="TH SarabunIT๙"/>
        <family val="2"/>
      </rPr>
      <t>โรงพยาบาล</t>
    </r>
    <r>
      <rPr>
        <sz val="16"/>
        <color theme="1"/>
        <rFont val="TH SarabunIT๙"/>
        <family val="2"/>
      </rPr>
      <t xml:space="preserve"> ได้แก่ เหตุการณ์ไม่พึงประสงค์ (adverse event) ความเสี่ยงที่ต้องเฝ้าระวังเป็นพิเศษหรือเหตุการณ์ไม่พึงประสงค์ที่ก่อให้เกิดการเสียชีวิตหรืออันตรายขั้นรุนแรงที่ต้องตื่นตัว ใส่ใจและควรให้ความสำคัญเป็นอย่างมาก (sentinel event) รวมทั้งแนวโน้มจะเกิดความเสี่ยง (near miss) และวัฒนธรรมความปลอดภัย (safety culture) ทั้งหมดที่กล่าวมานี้ เป็นเพียงส่วนหนึ่งของการจัดการความเสี่ยงภายในโรงพยาบาล และหากบุคลากรเกิดความรู้ความเข้าใจเชิงลึกในด้านความเสี่ยงจะทำให้การจัดการความเสี่ยงมีประสิทธิภาพและประสิทธิผลมากยิ่งขึ้น  กลุ่มงานพัฒนาคุณภาพ จึงมีความประสงค์ในการจัดโครงการพัฒนาคุณภาพโรงพยาบาลราชวิถีด้านความปลอดภัยและการบริหารความเสี่ยงขึ้นเพื่อเป็นการเสริมสร้างความรู้ความสามารถด้านการบริหารความเสี่ยงให้มีประสิทธิภาพแก่บุคลากรทางการแพทย์รวมทั้งบุคลากรทุกระดับภายในโรงพยาบาล</t>
    </r>
  </si>
  <si>
    <t>โรงพยาบาลราชวิถี ได้เห็นความสำคัญของคุณภาพการบริการและการดูแลรักษาพยาบาล ซึ่งถือเป็นหัวใจสำคัญของระบบบริการสุขภาพของประเทศ โดยมุ่งเน้นการบริการที่มีคุณภาพและสร้างความเข้มแข็งเชื่อมโยงของเครือข่ายบริการสุขภาพ เพื่อยกระดับสถานบริการสุขภาพให้มีศักยภาพทั้งด้านวิชาการ ด้านบริหารจัดการและบริการทางการแพทย์ ให้เป็นที่พึงปรารถนาของผู้รับบริการและเกิดความพึงพอใจสูงสุด และเป็นการสร้างโอกาสในการพัฒนาคุณภาพการให้บริการที่มีคุณภาพยิ่งขึ้น ทำให้สามารถติดตามผลการพัฒนาคุณภาพการบริการได้อย่างต่อเนื่อง และสร้างความพึงพอใจแก่ผู้รับบริการ และในฐานะที่โรงพยาบาลราชวิถีเป็นหน่วยงานของรัฐที่มีหน่วยงานย่อยภายในหลายหน่วยงานที่ให้บริการแก่ผู้เข้ารับบริการ โรงพยาบาลจึงต้องทราบระดับความพึงพอใจของผู้ใช้บริการที่มีต่อหน่วยงานภายในโรงพยาบาลราชวิถีด้วยกันเอง เพื่อศึกษาและวิเคราะห์โอกาสในการพัฒนาการให้บริการของหน่วยงานภายในโรงพยาบาลให้ดีขึ้นและเป็นการสร้างโอกาสในการพัฒนาคุณภาพการให้บริการที่มีคุณภาพยิ่งขึ้น ทำให้สามารถสร้างแบบแผนในการติดตามผลการพัฒนาคุณภาพการบริการของหน่วยงานภายในโรงพยาบาลต่อไป</t>
  </si>
  <si>
    <t xml:space="preserve">เนื่องจากโรงพยาบาลราชวิถีมีการดำเนินตามยุทธศาสตร์กรมการแพทย์ โดยกลุ่มงานพัฒนาคุณภาพจะเน้นในยุทธศาสตร์กรมการแพทย์ข้อที่ 1 คือ สร้างความเข้มแข็งเครือข่ายบริการและวิชาการทางการแพทย์และสาธารณสุขของประเทศ โดยใช้ปัจจัยหลักแห่งความสำเร็จข้อที่ 2 คือ พัฒนาศูนย์ความเป็นเลิศทางการแพทย์เฉพาะทางกรมการแพทย์ (Centers of Excellence: COE) และนวัตกรรม ซึ่งกลุ่มงานพัฒนาคุณภาพได้จัดโครงการพัฒนาคุณภาพโรงพยาบาลราชวิถีด้านการอบรมขึ้น โดยมีวัตถุประสงค์เพื่อเป็นการกระตุ้นให้บุคลากรและหน่วยงานมีการพัฒนาคุณภาพอย่างต่อเนื่องและมีประสิทธิภาพ ให้บริการที่มีคุณภาพและสามารถสร้างนวัตกรรมใหม่ๆเพื่อพัฒนาตนเองหน่วยงานและองค์กรอย่างต่อเนื่อง รวมทั้งเพื่อเป็นการสร้างองค์ความรู้ แลกเปลี่ยนความคิดเห็น และร่วมวางแผนการพัฒนาคุณภาพอย่างมีประสิทธิภาพต่อเนื่อง เพื่อนำองค์กรไปสู่องค์กรที่มีคุณภาพบริการเป็นเลิศ  ซึ่งในการจัดโครงการครั้งนี้สนับสนุนยุทธศาสตร์ของกรมการแพทย์ ข้อที่ 1 คือ สร้างความเข้มแข็งเครือข่ายบริการและวิชาการทางการแพทย์และสาธารณสุขของประเทศ </t>
  </si>
  <si>
    <r>
      <t>เนื่องจากโรงพยาบาลราชวิถีได้ผ่านการรับรองคุณภาพจากสถานพยาบาล (Re-accreditation) ซึ่งเป็นเครื่องการันตีว่า โรงพยาบาลราชวิถีต้องระบบการทำงานอย่างมีประสิทธิภาพ ในการนี้การพัฒนาคุณภาพภายในโรงพยาบาลจึงเป็นสิ่งที่สำคัญและจำเป็นอย่างยิ่งในการดำเนินการพัฒนาคุณภาพอย่างต่อเนื่อง</t>
    </r>
    <r>
      <rPr>
        <sz val="16"/>
        <color rgb="FFFF0000"/>
        <rFont val="TH SarabunIT๙"/>
        <family val="2"/>
      </rPr>
      <t xml:space="preserve"> </t>
    </r>
    <r>
      <rPr>
        <sz val="16"/>
        <color theme="1"/>
        <rFont val="TH SarabunIT๙"/>
        <family val="2"/>
      </rPr>
      <t>เพื่อให้ผู้เข้ารับบริการได้รับคุณภาพและความปลอดภัย พึงพอใจต่อระบบการให้บริการ</t>
    </r>
    <r>
      <rPr>
        <sz val="16"/>
        <color rgb="FFFF0000"/>
        <rFont val="TH SarabunIT๙"/>
        <family val="2"/>
      </rPr>
      <t xml:space="preserve"> </t>
    </r>
    <r>
      <rPr>
        <sz val="16"/>
        <color theme="1"/>
        <rFont val="TH SarabunIT๙"/>
        <family val="2"/>
      </rPr>
      <t>รวมไปถึงจะต้องมีการพัฒนาศักยภาพของบุคลากรทีมพัฒนาคุณภาพโรงพยาบาล ให้มีความรู้ความเข้าใจในการบริหารจัดการองค์ความรู้อย่างเป็นระบบ   ในการนี้กลุ่มงานพัฒนาคุณภาพ โรงพยาบาลราชวิถี จึงมีความประสงค์ในการจัดทำโครงการพัฒนาคุณภาพโรงพยาบาลราชวิถีด้านพัฒนาศักยภาพขึ้น เพื่อให้บุคลากรทีมพัฒนาคุณภาพโรงพยาบาลราชวิถีมีความรู้ความเข้าใจ ทำงานได้อย่างมีประสิทธิภาพ และขับเคลื่อนองค์กรไปสู่การเป็นองค์กรคุณภาพในการให้บริการแก่ผู้ป่วยได้ในอนาคต</t>
    </r>
  </si>
  <si>
    <t>การดำเนินกิจกรรมร่วมกับจิตอาสาภาคประชาชน ที่โรงพยาบาลราชวิถีได้ดำเนินการผ่านมาแล้ว นอกจากจะเป็นการสร้างเสริมการสร้างเครือข่ายภาคประชาชนในรูปแบบต่างๆ ที่สนับสนุนการให้บริการด้านสุขภาพองค์รวมที่เกิดความสมดุล การเข้าถึงสุขภาวะทางจิตวิญญาณการบริการที่มีหัวใจความเป็นมนุษย์แล้ว   จิตอาสาภาคประชาชนยังมีส่วนสำคัญในด้านการสร้างกิจกรรมต่าง ๆ ที่ก่อให้เกิดประโยชน์ แบ่งเบาภาระ     ของโรงพยาบาล รวมทั้งการระดมทุนสนับสนุนมูลนิธิโรงพยาบาลราชวิถีด้วย  การเปิดโอกาสให้ประชาชน/ผู้ใช้บริการและชุมชนตลอดจนองค์กรต่างๆ ได้มีส่วนร่วมในกิจกรรมมีผลต่อการเสริมสร้างการกระตุ้นให้บุคลากรของโรงพยาบาลราชวิถีตระหนักถึงค่านิยมร่วมในด้านการทำงานเป็นทีมและพัฒนาเครือข่าย (Teamwork &amp; Networking)อีกทั้งเป็นช่องทางให้เกิดการพัฒนาศักยภาพของบุคลากรและรูปแบบการให้บริการที่เสริมสร้างความสัมพันธ์และสร้างความพึงพอใจทั้งผู้ใช้บริการและบุคลากร</t>
  </si>
  <si>
    <t>การฟอกเลือดด้วยเครื่องไตเทียมสามารถทดแทนหน้าที่ไตได้เพียงบางส่วนผู้ป่วยยังคงต้องปรับเปลี่ยนและควบคุมพฤติกรรมในด้านต่างๆอีกหลายด้านเพื่อไม่ให้เกิดภาวะแทรกซ้อนจากโรคไตวายหรือการรักษา ซึ่งผู้ป่วยจึงจำเป็นมีความรู้ความเข้าใจตัวโรคและการรักษาเป็นอย่างดี ตามยุทธศาสตร์กรมการแพทย์ พัฒนาหน่วยงานกรมการแพทย์มีความเป็นเลิศด้านวิชาการและบริการ และสอดคล้องแผนยุทธศาสตร์โรงพยาบาลราชวิถี พัฒนาบริการทางการแพทย์ที่เป็นเลิศและสมคุณค่า</t>
  </si>
  <si>
    <t xml:space="preserve">ร้อยละ 80 ผู้ป่วยที่รับการรักษาด้วยการการฟอกเลือดด้วยเครื่องไตเทียมมีความเข้าใจการรักษาสามารถดูแลตนเองได้ </t>
  </si>
  <si>
    <t>1.สนับสนุนการพัฒนาระบบการบริจาคอวัยวะและปลูกถ่ายอวัยวะในส่วนภูมิภาค       2.สนับสนุนให้เกิดความร่วมมือทางวิชาการและเกิดการทำงานแบบเป็นเครือข่ายด้านการปลูกถ่ายอวัยวะ     3.เพื่อให้ผู้ป่วยในส่วนภูมิภาค มีโอกาสเข้าถึงบริการการรักษาด้วยการปลูกถ่ายไตได้มากขึ้น                   4.เพื่อพัฒนาคุณภาพการดูแลผู้บริจาคอวัยวะเพื่อให้ได้อวัยวะบริจาคที่มีคุณภาพดีขึ้น  5.เพื่อเพิ่มจำนวนการบริจาคอวัยวะภายในประเทศไทยให้มากขึ้น  6.เพื่อลดอัตราการเสียชีวิตจากการรอคอยการปลูกถ่ายอวัยวะในประเทศไทย</t>
  </si>
  <si>
    <t xml:space="preserve">สนับสนุนให้เกิดความร่วมมือทางวิชาการและเกิดการทำงานแบบเป็นเครือข่ายด้านการปลูกถ่ายอวัยวะ    </t>
  </si>
  <si>
    <t>ร้อยละ 80สามารถพัมนาตนเองเป็นสูนย์รับบริจาค</t>
  </si>
  <si>
    <r>
      <t>1.เพื่อ</t>
    </r>
    <r>
      <rPr>
        <sz val="16"/>
        <color rgb="FF000000"/>
        <rFont val="TH SarabunIT๙"/>
        <family val="2"/>
      </rPr>
      <t>พัฒนาบุคลากรทางการแพทย์ ที่เกี่ยวกับการบริจาค และการปลูกถ่ายอวัยวะให้เข้าใจ     2. เพื่อช่วยเหลือผู้ป่วยให้ได้รับการปลูกถ่ายอวัยวะมากขึ้น  3. เพื่อกระตุ้นและส่งเสริมให้มีการบริจาคอวัยวะมากขึ้น 4. เพื่อสนับสนุนการพัฒนาระบบรับบริจาคอวัยวะให้มีการดำเนินงานมีคุณภาพและประสิทธิภาพมากขึ้น</t>
    </r>
  </si>
  <si>
    <t>กระตุ้นและส่งเสริมให้มีการบริจาคอวัยวะมากขึ้น</t>
  </si>
  <si>
    <t>ร้อยละ 80 บุคลากรทางการแพทย์ที่เกี่ยวข้องกับการบริจาคและการปลูกถ่ายอวัยวะให้เข้าใจกระบวนการบริจาคอวัยวะอย่างถ่องแท้และนำไปประยุกต์ใช้</t>
  </si>
  <si>
    <t>เพื่อเพิ่มศักยภาพบุคลากรสหวิชาชีพผู้ให้การดูแลรักษาแก่ผู้ป่วยโรคไตเรื้อรังระยะสุดท้ายแบบประคับประคอง</t>
  </si>
  <si>
    <t>1 ร้อยละของผู้เข้าอบรมที่ทำคะแนนสอบประเมินผลหลังการอบรมผ่านเกณฑ์ 70%  2 คะแนนความพึงพอใจของผู้เข้ารับการอบรม</t>
  </si>
  <si>
    <t>เพิ่มศักยภาพบุคลากรสหวิชาชีพผู้ให้การดูแลรักษาแก่ผู้ป่วยโรคไตเรื้อรังระยะสุดท้ายแบบประคับประคอง</t>
  </si>
  <si>
    <t>โรคไตเรื้อรังเป็นโรคที่พบบ่อยมีภาวะแทรกซ้อนมาก และมีค่าใช้จ่ายสูงโดยเฉพาะอย่างยิ่งการบำบัดทดแทนไต  ถ้าหากผู้ป่วยมีความเข้าใจในตัวโรค การรักษา จะสามารถดูแลตนเองได้ดีขึ้น และแก้ไขปัญหาฉุกเฉินเบื้องต้นได้ด้วยตนเอง และชะลอความเสื่อมไตให้มีโอกาสเข้าสู่ไตวายเรื้อรังให้น้อยที่สุด และมีการเตรียมตัวที่ถูกต้องเมื่อจะต้องเข้ารับการบำบัดทดแทนไต ตามยุทธศาสตร์กรมการแพทย์ พัฒนาหน่วยงานกรมการแพทย์มีความเป็นเลิศด้านวิชาการและบริการ และสอดคล้องแผนยุทธศาสตร์โรงพยาบาลราชวิถี พัฒนาบริการทางการแพทย์ที่เป็นเลิศและสมคุณค่า</t>
  </si>
  <si>
    <t>ร้อยละ80 ผู้ป่วยมีความเข้าใจการรักษาสามารถดูแลตนเองได้ดีขึ้น</t>
  </si>
  <si>
    <t>การล้างไตทางช่องท้องเป็นการรักษาที่ผู้ป่วยต้องให้ความร่วมมือเป็นอย่างดีในการดูแลตนเอง เนื่องจากเป็นการนำอุปกรณ์การรักษาไปปฏิบัติเองที่บ้าน หากผู้ป่วยขาดความเข้าใจจะทำให้เกิดภาวะแทรกซ้อนรุนแรงได้ ตามยุทธศาสตร์กรมการแพทย์ พัฒนาหน่วยงานกรมการแพทย์มีความเป็นเลิศด้านวิชาการและบริการ และสอดคล้องแผนยุทธศาสตร์โรงพยาบาลราชวิถี พัฒนาบริการทางการแพทย์ที่เป็นเลิศและสมคุณค่า</t>
  </si>
  <si>
    <t>ร้อยละ 80 ผู้ป่วยที่รับการรักษาด้วยการล้างไตสามารถดูแลตนเองได้ดีขึ้น</t>
  </si>
  <si>
    <t>1 ร้อยละของผู้เข้าอบรมที่ทำคะแนนสอบประเมินผลหลังการอบรมผ่านเกณฑ์ 70%        2 คะแนนความพอใจของผู้เข้ารับการอบรม</t>
  </si>
  <si>
    <r>
      <t>โรงพยาบาลราชวิถี   เป็นโรงพยาบาลในสังกัดกรมการแพทย์  กระทรวงสาธารณสุข ที่ใหญ่ที่สุด  ด้วยจำนวนเตียง 1,200 เตียง   มีภารกิจหลักในการให้บริการในระดับตติยภูมิและสูงกว่า  มีการพัฒนาบุคลากรในทุกสาขาวิชาให้เป็นผู้เชี่ยวชาญระดับชาติ และระดับนานาชาติ   เพื่อให้บรรลุวิสัยทัศน์ที่ว่า “ โรงพยาบาลราชวิถี เป็นศูนย์การแพทย์ชั้นนำระดับนานาชาติ “ โดยได้มีการจัดตั้งและพัฒนาศูนย์ความเป็นเลิศทางการแพทย์เฉพาะทาง  รวมทั้งหมด 8 ด้านได้แก่ ศูนย์ความเป็นเลิศทางการแพทย์เฉพาะทางด้านหัวใจและหลอดเลือด ด้านอุบัติเหตุ  ด้านปลูกถ่ายอวัยวะ  ด้านจอประสาทตา  ด้านโสต ศอ นาสิก  และด้านผ่าตัดทางกล้อง ด้าน   ทั้งนี้เพื่อให้เกิดการพัฒนาเทคโนโลยีด้านวิชาการ การวิจัย และการถ่ายทอดองค์ความรู้   ส่งผลให้แพทย์ พยาบาล รวมทั้งบุคลากรทางการแพทย์ในส่วนกลางและส่วนภูมิภาค ได้มีโอกาสแลกเปลี่ยนเรียนรู้ร่วมกันอย่างเป็นระบบและอย่างต่อเนื่อง  และเพื่อเป็นการสนับสนุนนโยบายของกระทรวงสาธารณสุข  ศูนย์ความเป็นเลิศทางการแพทย์ด้านผ่าตัดทางกล้อง  จึงจัดทำโครงการคาราวานการแพทย์เฉพาะทางโรงพยาบาลราชวิถี  สู่ประชาชนในส่วนภูมิภาค เรื่อง ยกระดับสุขภาพประชาชนในเขตบริการสุขภาพ โดยการผ่าตัดทางกล้อง โดยมีวัตถุประสงค์เพื่อสร้างและพัฒนาองค์ความรู้ด้านการผ่าตัดทางกล้อง  ให้เกิดระบบเครือข่ายที่ดี   และเพื่อให้สอดคล้องตามแผนยุทธศาสตร์โรงพยาบาลราชวิถี หัวข้อที่ 2เป็นสถาบันต้นแบบทางการแพทย์ (Medical Institutes)  และสอดคล้องตามแผนยุทธศาสตร์กรมการแพทย์ หัวข้อที่ 1 พัฒนาสถาบันกรมการแพทย์สู่ความเป็นเลิศทางวิชาการ (C</t>
    </r>
    <r>
      <rPr>
        <sz val="16"/>
        <color rgb="FF000000"/>
        <rFont val="TH SarabunPSK"/>
        <family val="2"/>
      </rPr>
      <t>enter of Excellence/National Institutes) เพื่อแก้ไขปัญหาสุขภาพที่สำคัญของประเทศ</t>
    </r>
  </si>
  <si>
    <t xml:space="preserve">น.พ.สอาด  ตรีพงษ์กรุณา </t>
  </si>
  <si>
    <t>ผู้ป่วยที่ได้รับการรักษา สามารถกลับไปดำเนินชีวิตและพึ่งพาตนเองได้และถ่ายทอดเทคโนโลยีทางการแพทย์ชั้นสูงให้แก่บุคลากรทางการแพทย์ ในส่วนภูมิภาค  พัฒนาองค์ความรู้ด้านการผ่าตัดทางกล้อง สาขาออร์โธปิดิกส์ให้เป็นที่รู้จักมากขึ้น</t>
  </si>
  <si>
    <t>วิสัยทัศน์เบื้องหลังของยุทธศาสตร์ระดับชาติ คือ เพิ่มผลลัพธ์สุขภาพและสังคมสำหรับบุคคล ครอบครัว และชุมชน ด้วยการลดความเจ็บป่วยและเสียชีวิต จากโรคมะเร็งทางเดินอาหาร</t>
  </si>
  <si>
    <t>นายแพทย์จิระศกัดิ์  วรรประเสริฐ</t>
  </si>
  <si>
    <t>เป็นองค์กรนำด้านสุขภาพที่สำคัญของชาติ และมุ่งมั่นสู่การเป็นศูนย์การแพทย์ชั้นนำระดับนานาชาติ</t>
  </si>
  <si>
    <t>การดูแลผู้ป่วยเบาหวานให้มีคุณภาพชีวิตที่ดีนอกจากทีมบุคลากรทางการแพทย์แล้วคงต้องอาศัยความร่วมมือของผู้ป่วยด้วยการรับบริการในโรงพยาบาลรัฐที่มีความแออัดมากจนทำให้เข้าถึงบริการได้ยากดังนั้นการจัดบริการรุปแบบใหม่ให้เหนือความคาดหมายของผู้ป่วยจึงเป็นสิงที่โรงพยาบาลมุ่งมั่น ซึ่งถ้าสามารถสอดใส่นวัตกรรมลงไปด้วยจะทำให้เกิดผลลัพธ์ที่ดียิ่งขึ้นในการดูแลผู้ป่วยเบาหวาน ในการนี้ทีมเบาหวานจึงคิดรุปแบบการดุแลผู้ป่วยเบาหวานในรุปแบบของบัตรสิทิพิเศษขึ้นโดยเชื่อมโยงกับนวัตกรรมนาฬิกาเตือนน้ำตาลในเลือดต่ำในการติดตามกลุ่มผู้ป่วยดังกล่าวเพื่อให้ได้ประโยชน์ของการดูแลในภาวะวิกฤตดียิ่งขึ้น ดดยผ่านอุปกรณ์ที่ชื่อว่า นาฬิกาเตือนน้ำตาลในเลือดต่ำอัจฉริยะเพื่อติดต่าม เฝ้าระวังการเกิดระดับน้ำตาลในเลือดต่ำได้อย่างแม่นยำ รวดเร็ว ทันเวลา สามารถป้องกัน การเกิดภาวะน้ำตาลต่ำอย่างรุนแรง ในผู้ป่วยโรคเบาหวาน ลดการตรวจวัดระดับน้ำตาลในเลือด จากการเจาะเลือด และลดค่าใช้จ่ายในการรักาผู้ป่วยโรคเบาหวาน</t>
  </si>
  <si>
    <t>การควบคุมอาหารเป็นหัวใจสำคัยของการควบคุมเบาหวาน ทั้งยังเป็นการป้องกันหรือลดความรุนแรงของโรคแทรกซ้อนได้ ด้วยวิถีชีวิตรีบเร่งของคนยุคใหม่ทำให้พฤติกรรมผู้บริโภคมองหาความสะดวกรอบด้านรวมถึงอาหารพร้อมรับประทาน เพื่อสร้างความสะดวกสบายและลดทอนเวลาในการประกอบอาหาร  เหตุผลดังกล่าว คระกรรมการทีมเบาหวานคุณภาพ จึงดำเนินโครงการจัดทำอาหารสำหรับผู้ป่วยโรคเบาหวานที่มีปริมาณแคลอรี่ของอาหารแต่ละชนิดที่แสดงให้ผู้ป่วยเบาหวานพิจารณาและตัดสินใจเลือกซื้อมาบริโภคได้ง่ายและสะดวก จึงเป็นทางเลือกหนึ่งที่จะช่วยให้ผู้ป่วยสามารถควบคุมระดับน้ำตาลในเลือดให้อยู่ในระดับปกติ ส่งผลให้ลดการเกิดภาวะแทรกซ้อนต่างๆ</t>
  </si>
  <si>
    <t>1.คลินิกชุมชนอบอุ่นเครือข่ายโรงพยาบาลราชวิถี 2.ศูนย์บริการสาธารณสุขเครือข่ายโรงพยาบาลราชวิถี 3. ห้องตรวจจักษุ</t>
  </si>
  <si>
    <t>ปฐมนิเทศแจ้งระเบียบกฎเกณฑ์ต่างๆ และอบรมให้ความรู้</t>
  </si>
  <si>
    <t>นพ.พุทธิพร เย็นบุตร</t>
  </si>
  <si>
    <t xml:space="preserve"> แพทย์ประจำบ้าน/แพทย์ประจำบ้านต่อยอดที่เข้าใหม่ในปีการศึกษา 2562 เข้าร่วมปฐมนิเทศ ร้อยละ 80  </t>
  </si>
  <si>
    <t>คณะผู้บริหาร  หัวหน้ากลุ่มงานและแพทย์ประจำบ้าน/แพทย์ประจำบ้านต่อยอดปี  1  ได้มีการแลกเปลี่ยนแนวความคิด  ทำให้ลดปัญหาความขัดแย้งในการประสานงาน  รวมทั้งทำให้การฝึกอบรมแพทย์ประจำบ้านของโรงพยาบาลราชวิถีเป็นไปอย่างมีประสิทธิภาพ</t>
  </si>
  <si>
    <t>แพทย์ประจำบ้าน/แพทย์ประจำบ้านต่อยอด ที่เข้าใหม่ ประจำปี 2562  ได้มีการแลกเปลี่ยนแนวความคิด  ทำให้ลดปัญหาความขัดแย้งในการประสานงาน</t>
  </si>
  <si>
    <t>แพทย์ประจำบ้าน/แพทย์ประจำบ้านต่อยอด ที่เข้าใหม่ ประจำปี 2562 จำนวน 150 คน</t>
  </si>
  <si>
    <t>1. ปฐมนิเทศแจ้งระเบียบกฎเกณฑ์ต่างๆ               2. อบรมให้ความรู้</t>
  </si>
  <si>
    <t>1.เพื่อให้แพทย์ประจำบ้านที่เข้าใหม่ทราบระเบียบการต่างๆ ของ รพ.2.เพื่อเป็นการสร้างความสัมพันธ์อันดี ระหว่าง รพ.และแพทย์ และระหว่างแพทย์ต่างแผนก</t>
  </si>
  <si>
    <t>การปฐมนิเทศแพทย์ประจำบ้านขึ้น  โดยมีเป้าหมายให้แพทย์ประจำบ้านชั้นปีที่  1  ได้รู้จักทุกหน่วยงานที่จะต้องเข้ารับการฝึกอบรมและส่งต่อผู้ป่วยของโรงพยาบาลราชวิถี  อันจะก่อให้เกิดการปรับเปลี่ยนรูปแบบและระบบในการทำงานที่เป็นมาตรฐาน  เกิดความคล่องตัวในการทำงาน  และลดข้อขัดแย้ง ในการประสานงานทำให้ไม่เกิดความผิดพลาดในการปฏิบัติงาน  รวมทั้งให้แพทย์ผู้เข้ารับการฝึกอบรมแพทย์ประจำบ้าน  มีความเข้าใจในหลักเกณฑ์  ขั้นตอนและกฎระเบียบต่างๆ  เพื่อใช้เป็นข้อมูลพื้นฐานในการเข้ารับการฝึกอบรมแพทย์ประจำบ้านอย่างมีประสิทธิภาพ</t>
  </si>
  <si>
    <t>การจัดอบรมให้ความรู้และการปฏิบัติการ</t>
  </si>
  <si>
    <t>ผศ.นพ.สถิตย์ นิรมิตรมหาปัญญา</t>
  </si>
  <si>
    <t xml:space="preserve">บุคลากรโรงพยาบาลราชวิถีได้รับการพัฒนาศักยภาพด้านการสร้างสรรค์งานนวัตกรรมมากขึ้น </t>
  </si>
  <si>
    <t>ส่งเสริม สนับสนุนให้บุคลากรในโรงพยาบาลราชวิถีผลิตผลงานนวัตกรรมได้อย่างเป็นรูปธรรม</t>
  </si>
  <si>
    <t>บุคลากรภายในโรงพยาบาลราชวิถี</t>
  </si>
  <si>
    <t>อบรมให้ความรู้และการปฏิบัติการ</t>
  </si>
  <si>
    <t>1.เพื่อส่งเสริม สนับสนุนให้มีการสร้างสรรค์สิ่งประดิษฐ์และนวัตกรรมให้สำเร็จ เห็นผลเป็นรูปธรรม
2.เพื่อสนับสนุนการพัฒนาบุคลากรให้มีการพัฒนาศักยภาพด้านการสร้างงานนวัตกรรม คิดค้นสิ่งประดิษฐ์ใหม่ๆ อย่างต่อเนื่อง</t>
  </si>
  <si>
    <t>เพื่อให้บุคลากรได้รับการพัฒนาศักยภาพ กระตุ้นให้เกิดการสร้างงานนวัตกรรม คิดค้นและพัฒนาต้นแบบสิ่งประดิษฐ์ จึงได้จัดทำโครงการเพื่อสนับสนุนการผลิตนวัตกรรมขึ้นและเพื่อตอบสนองต่อนโยบายและยุทธศาสตร์ของโรงพยาบาลให้สามารถสร้างงานนวัตกรรมให้สำเร็จ เห็นผลเป็นรูปธรรม</t>
  </si>
  <si>
    <t>เมื่อสิ้นสุดโครงการ ผู้เข้ารับการอบรมสามารถนำความรู้ไปใช้ในการบำบัดรักษาผู้ป่วยมะเร็งศีรษะและลำคอที่เข้ารับการรักษาที่โรงพยาบาลราชวิถี ได้อย่างมีประสิทธิภาพ</t>
  </si>
  <si>
    <t>1. ได้พัฒนาขอบเขตความสามารถในการผ่าตัดจุลศัลยกรรมต่อเส้นเลือดของแพทย์ประจำบ้านสาขาโสต ศอ นาสิกวิทยา แพทย์ประจำบ้านต่อยอดสาขามะเร็งศีรษะและลำคอ และแพทย์ศัลยกรรมตกแต่ง โรงพยาบาลราชวิถี 
2. จำนวนแพทย์ผู้มีความรู้และทักษะในการผ่าตัดจุลศัลยกรรมต่อเส้นเลือดมีจำนวนเพิ่มขึ้น
3. เป็นการลดความเสี่ยงที่จะเกิดสภาวะแทรกซ้อนในการผ่าตัดจริง</t>
  </si>
  <si>
    <t>บุคลากรโรงพยาบาลราชวิถีสามารถนำความรู้ไปใช้ในการบำบัดรักษาผู้ป่วยมะเร็งศีรษะและลำคอที่เข้ารับการรักษาที่โรงพยาบาลราชวิถี ได้อย่างมีประสิทธิภาพ</t>
  </si>
  <si>
    <t>โรงพยาบาลราชวิถี - จังหวัดที่ดำเนินการจัดการฝึกอบรม สัมมนา  ศูนย์สัตว์ทดลองแห่งชาติ มหาวิทยาลัยมหิดล จังหวัดนครปฐม</t>
  </si>
  <si>
    <t>บุคลากรโรงพยาบาลราชวิถี คณะผู้จัดทำ 
และวิทยากร  จำนวน 11 คน</t>
  </si>
  <si>
    <t xml:space="preserve">1. บรรยายให้ความรู้ และสาธิตการผ่าตัด 2. ฝึกปฏิบัติการผ่าตัด </t>
  </si>
  <si>
    <t>1. เพื่อเพิ่มพูนทักษะในการผ่าตัดจุลศัลยกรรมต่อเส้นเลือดของแพทย์ประจำบ้านสาขาโสต ศอ นาสิกวิทยา แพทย์ประจำบ้านต่อยอดสาขามะเร็งศีรษะและลำคอ โรงพยาบาลราชวิถี  
2. เพื่อเพิ่มอัตราความสำเร็จของการต่อเส้นเลือดในผู้ป่วยมะเร็งศีรษะและลำคอในโรงพยาบาลราชวิถี
3. เพื่อเป็นการฝึกการต่อเส้นเลือดขนาดเล็กในสภาวะเหมือนจริงที่สุดก่อนที่ต่อเส้นเลือดในคนไข้จริง</t>
  </si>
  <si>
    <t xml:space="preserve">กลุ่มศูนย์การแพทย์เฉพาะทางด้านโสต ศอ นาสิก โรงพยาบาลราชวิถี ได้เล็งเห็นถึงความสำคัญกับการเพิ่มพูนความรู้และพัฒนาทักษะการผ่าตัดให้เกิดความชำนาญ ซึ่งการผ่าตัดทางศีรษะและลำคอนั้นเป็นการผ่าตัดที่ท้าทายทีมแพทย์ที่ทำการรักษาเพราะบริเวณศีรษะและลำคอเป็นบริเวณที่มีอวัยวะที่สำคัญที่ต้องระวังอยู่เป็นจำนวนมาก จึงได้จัดโครงการอบรมเชิงปฏิบัติการผ่าตัดจุลศัลยกรรมต่อเส้นเลือดผ่านทางกล้องจุลศัลยกรรม เพื่อให้แพทย์ประจำบ้านสาขาโสต ศอ นาสิกวิทยา แพทย์ประจำบ้านต่อยอดสาขามะเร็งศีรษะและลำคอ โรงพยาบาลราชวิถี มีความรู้และความชำนาญในการผ่าตัดจุลศัลยกรรมต่อเส้นเลือดผ่านทางกล้องจุลศัลยกรรมและนำความรู้ดังกล่าวไปบำบัดรักษาผู้ป่วยด้านโสต ศอ นาสิกและผู้ป่วยมะเร็งศีรษะและลำคอได้อย่างมีประสิทธิภาพมากยิ่งขึ้น </t>
  </si>
  <si>
    <t xml:space="preserve"> จัดอบรมบรรยายให้ความรู้ และสาธิตการผ่าตัด/ ฝึกปฏิบัติการผ่าตัด </t>
  </si>
  <si>
    <t xml:space="preserve">จัดอบรมบรรยายให้ความรู้ และสาธิตการผ่าตัด/ ฝึกปฏิบัติการผ่าตัด </t>
  </si>
  <si>
    <t>นพ.ธนุศักดิ์  ศรีใจ</t>
  </si>
  <si>
    <t>1. คะแนนการประเมินผู้เข้ารับการอบรม มีความรู้ ทักษะและมีความมั่นใจในการผ่าตัดและสามารถปฏิบัติได้จริง
2.  เมื่อสิ้นสุดโครงการ ผู้เข้ารับการอบรมสามารถนำความรู้ที่ได้รับไปใช้ในการบำบัด รักษาผู้ป่วยโรคโพรงจมูกและไซนัสที่เข้ารับการรักษาได้อย่างมีประสิทธิภาพ</t>
  </si>
  <si>
    <t>1. พัฒนาขอบเขตความสามารถในการผ่าตัดโพรงจมูกและไซนัสผ่านกล้องเอนโดสโคป ของแพทย์โสต ศอ นาสิก โรงพยาบาลราชวิถี 
2. แพทย์มีความรู้และทักษะการรักษาในด้านดังกล่าวมีจำนวนเพิ่มขึ้น</t>
  </si>
  <si>
    <t xml:space="preserve">บุคลากรโรงพยาบาลราชวิถีได้พัฒนาขอบเขตความสามารถในการผ่าตัดโพรงจมูกและไซนัสผ่านกล้องเอนโดสโคป ของแพทย์โสต ศอ นาสิก </t>
  </si>
  <si>
    <t xml:space="preserve">บุคลากรโรงพยาบาลราชวิถี ได้พัฒนาขอบเขตความสามารถในการผ่าตัดโพรงจมูกและไซนัสผ่านกล้องเอนโดสโคป ของแพทย์โสต ศอ นาสิก </t>
  </si>
  <si>
    <t xml:space="preserve"> - จังหวัด/เขตพื้นที่กลุ่มเป้าหมาย  โรงพยาบาลราชวิถี - จังหวัดที่ดำเนินการจัดการฝึกอบรม สัมมนา  กรุงเทพมหานคร</t>
  </si>
  <si>
    <t>บุคลากรโรงพยาบาลราชวิถี คณะผู้จัดทำ 
และวิทยากร  จำนวน 16 คน</t>
  </si>
  <si>
    <t>1. เพื่อเพิ่มพูนทักษะในการผ่าตัดโพรงจมูกและไซนัสผ่านกล้องเอนโดสโคป ของอาจารย์และแพทย์ประจำบ้านโสต ศอ นาสิก โรงพยาบาลราชวิถี
2. เพิ่มอัตราความสำเร็จของการผ่าตัดรักษาและดูแลผู้ป่วยโรคทางโพรงจมูกและไซนัส ในโรงพยาบาลราชวิถี</t>
  </si>
  <si>
    <t>โรคไซนัสอักเสบและริดสีดวงจมูก พบบ่อยทั้งในเด็กและผู้ใหญ่ อาการของโรคมักไม่เฉพาะเจาะจงทำให้แยกได้ยากจากการติดเชื้อของระบบทางเดินหายใจส่วนบนเช่น จมูกอักเสบหรือหวัด โรคไซนัสอักเสบหากไม่ได้รับการรักษาที่ถูกต้องตั้งแต่ระยะเริ่มแรก อาจเกิดไซนัสอักเสบเฉียบพลันเป็นๆ หายๆ หรืออาจเกิดไซนัสอักเสบเรื้อรัง หรือมีภาวะแทรกซ้อนตามมาได้เช่น เยื่อหูชั้นกลางอักเสบ, ริดสีดวงจมูก, ภาวะแทรกซ้อนทางตาหรือสมอง, เยื่อหุ้มสมองอักเสบ หากผู้ป่วยได้รับการวินิจฉัยและได้รับการรักษาที่ถูกต้องเหมาะสมในระยะเริ่มแรกจะช่วยลดอุบัติการของการกลับเป็นซ้ำหรือการเป็นเรื้อรังและลดอุบัติการของภาวะแทรกซ้อนและการดื้อยาของเชื้อแบคทีเรีย ทั้งนี้กลุ่มศูนย์การแพทย์เฉพาะทางด้านโสต ศอ นาสิก โรงพยาบาลราชวิถี ได้ใเล็งเห็นถึงความซับซ้อนทางด้านกายวิภาคและความประณีตในการผ่าตัดที่จะส่งถึงผลลัพธ์ของการรักษาจึงจัดโครงการนี้เพื่อถ่ายทอดความรู้แก่โสต ศอ นาสิกแพทย์</t>
  </si>
  <si>
    <t xml:space="preserve"> จัดอบรมบรรยายให้ความรู้ และฝึกปฏิบัติการริเริ่มโครงร่างการวิจัยและระเบียบ วิธีวิจัยอย่างมีคุณภาพ</t>
  </si>
  <si>
    <t>นพ.ดาวิน  เยาวพลกุล</t>
  </si>
  <si>
    <t>เมื่อสิ้นสุดโครงการ ผู้เข้ารับการอบรมสามารถนำความรู้ไปใช้ในการริเริ่มโครงการวิจัยและดำเนินการวิจัยตามระเบียบวิธีวิจัยที่เหมาะสมได้อย่างมีประสิทธิภาพอย่างน้อยคนละ 1 หัวข้อการวิจัย</t>
  </si>
  <si>
    <t>1. ได้พัฒนาขอบเขตความสามารถในการริเริ่มโครงการวิจัยและดำเนินการวิจัยตามระเบียบวิธีวิจัยที่เหมาะสมได้อย่างมีประสิทธิภาพของแพทย์ประจำบ้านสาขาโสต ศอ นาสิก โรงพยาบาลราชวิถี 
2. จำนวนผลงานวิจัยที่ได้รับการตีพิมพ์ของโรงพยาบาลราชวิถีมีจำนวนเพิ่มขึ้น</t>
  </si>
  <si>
    <t>บุคลากรโรงพยาบาลราชวิถี</t>
  </si>
  <si>
    <t xml:space="preserve">  โรงพยาบาลราชวิถี</t>
  </si>
  <si>
    <t>บุคลากรโรงพยาบาลราชวิถี คณะผู้จัดทำ 
และวิทยากร  จำนวน 30 คน</t>
  </si>
  <si>
    <t>1. บรรยายให้ความรู้ 2. ฝึกปฏิบัติ</t>
  </si>
  <si>
    <t>1. เพื่อเพิ่มพูนทักษะในการริเริ่มโครงการวิจัยและดำเนินการวิจัยตามระเบียบวิธีวิจัยที่เหมาะสมได้อย่างมีประสิทธิภาพของแพทย์ประจำบ้านสาขาโสต ศอ นาสิกวิทยา โรงพยาบาลราชวิถี  
2. เพื่อเพิ่มอัตราความสำเร็จของการตีพิมพ์ผลงานการวิจัยที่มีคุณภาพในโรงพยาบาลราชวิถี</t>
  </si>
  <si>
    <t>การวิจัยทางคลินิกถือเป็นกระบวนการสำคัญในการพัฒนาองค์ความรู้ทางวิชาการด้านการแพทย์และสาธารณสุข ศูนย์การแพทย์เฉพาะทางด้านโสต ศอ นาสิก มียุทธศาสตร์ที่จะเป็นองค์กรนำในการดำเนินการฝึกอบรมแพทย์ประจำบ้านของกรมการแพทย์ โดยเล็งเห็นผลที่จะเกิดขึ้นจากการเรียนรู้ผ่านทางการฝึกกระบวนการระเบียบวิธีวิจัยที่มีคุณภาพว่าจะสามารถทำให้เกิดโสต ศอ นาสิกแพทย์ และองค์ความรู้ด้านโสต ศอ นาสิก วิทยาอย่างยั่งยืนต่อไปในอนาคต</t>
  </si>
  <si>
    <t>จัดบรรยายและทำ Workshop โดยใช้องค์ความรู้จากการทำกลุ่มจิตบำบัด (PRAKARNModel) ครั้งที่ 6</t>
  </si>
  <si>
    <t>นายแพทย์ธีรวุฒิ รัตนพิชญชัย</t>
  </si>
  <si>
    <t>80% ของผู้รับการอบรม เข้าใจการทำกลุ่มจิตบำบัด PRAKARN Model</t>
  </si>
  <si>
    <t>1.ผู้เข้ารับการอบรมได้รับความรู้ในการทำกลุ่มจิตบำบัด
2.ผู้ที่เข้ารับการอบรมสามารถนำไปทำกลุ่มจิตบำบัดเพื่อการเยี่ยวยาได้
3.ผู้เข้ารับการอบรมสามารถนำความรู้ที่ได้ไปประยุกต์ใช้ในการปฏิบัติงาน</t>
  </si>
  <si>
    <t>บุคลากรทางการแพทย์ที่ทำงานเกี่ยวกับด้านจิตเวช และมีความรู้ในการทำกลุ่มจิตบำบัดเบื้องต้น ทั้งภายในและภายนอก รพ.ได้รับความรู้ในการทำกลุ่มจิตบำบัดสามารถนำความรู้ที่ได้ไปประยุกต์ใช้ในการปฏิบัติงาน</t>
  </si>
  <si>
    <t>โรงพยาบาลราชวิถี กรุงเทพมหานคร</t>
  </si>
  <si>
    <t>บุคลากรทางการแพทย์ที่ทำงานเกี่ยวกับด้านจิตเวช และมีความรู้ในการทำกลุ่มจิตบำบัดเบื้องต้น ทั้งภายในและภายนอก รพ.จำนวน 40 คน เจ้าหน้าที่ภายในรพ.ราชวิถีและวิทยากร 10คน</t>
  </si>
  <si>
    <t xml:space="preserve">1. บรรยาย         2. ทำ Workshop โดยใช้องค์ความรู้จากการทำกลุ่มจิตบำบัด </t>
  </si>
  <si>
    <t>1.เพื่อให้ความรู้ในการทำกลุ่มจิตบำบัดเพื่อเยียวยาผู้มีญาติสนิทด้วยการฆ่าตัวตาย
2.เพื่อให้ผู้เข้ารับการอบรมสามารถนำความรู้ไปประยุกต์ใช้ในการปฏิบัติงาน</t>
  </si>
  <si>
    <t>เนื่องจากมีผู้ที่มีความรู้ในการทำกลุ่มจิตบำบัดชนิดนี้มีไม่มากนักจึงมีความจำเป็นที่จะต้องถ่ายทอดองค์ความรู้นี้แก่เจ้าหน้าที่สาธารณสุขเพื่อที่จะนำความรู้ไปทำกลุ่มจิตบำบัด เพื่อเยียวยาผู้ที่มีคนใกล้ชิดเสียชีวิตด้วยการฆ่าตัวตาย เจ้าหน้าที่สาธารณสุขส่วนใหญ่ยังไม่ตระหนักถึงผลกระทบของการฆ่าตัวตายสำเร็จ ทำให้ผู้ที่ได้รับผลกระทบจากผู้ที่มีคนใกล้ชิดฆ่าตัวตายสำเร็จกว่าปีละ 24,000คน ไม่ได้รับการเยียวยา จึงจำเป็นต้องให้ความรู้และทำการอบรมดังกล่าวขึ้น</t>
  </si>
  <si>
    <t>บรรยายทฤษฎี/แลกเปลี่ยนความคิดเห็น</t>
  </si>
  <si>
    <t>ผู้เข้าอบรม ³ ร้อยละ 80 มีความรู้ความเข้าใจในการป้องกันการฆ่าตัวตาย</t>
  </si>
  <si>
    <t>1.ผู้เข้าร่วมสัมมนาได้รับการถ่ายทอดเทคโนโลยีองค์ความรู้ในการป้องกันการฆ่าตัวตาย
2.ผู้เข้าร่วมสัมมนานำความรู้ที่ได้รับไปประยุกต์ใช้ในชีวิตประจำวันได้อย่างเหมาะสม</t>
  </si>
  <si>
    <t>นำความรู้ที่ได้รับไปประยุกต์ใช้ในชีวิตประจำวันได้อย่างเหมาะสม</t>
  </si>
  <si>
    <t>ได้รับการถ่ายทอดเทคโนโลยีองค์ความรู้ในการป้องกันการฆ่าตัวตาย</t>
  </si>
  <si>
    <t xml:space="preserve"> - แพทย์ พยาบาลวิชาชีพ นักจิตวิทยาคลินิก เจ้าหน้าที่สาธารณสุข ทั้งภายในและภายนอกรพ.ราชวิถี จำนวน 100 คน เจ้าหน้าที่ภายในโรงพยาบาลราชวิถีและวิทยากร จำนวน10คน</t>
  </si>
  <si>
    <t>1.เพื่อเป็นการถ่ายทอดเทคโนโลยีองค์ความรู้ในการป้องกันการฆ่าตัวตาย
2.เป็นสื่อกลางแลกเปลี่ยนองค์ความรู้เกี่ยวกับการป้องกันการฆ่าตัวตาย
3.เพื่อให้ผู้เข้าฟังสามารถนำความรู้ที่ได้รับไปประยุกต์ใช้ในชีวิตประจำวันได้อย่างเหมาะสม
4.เพื่อกระตุ้นให้มีการประชาสัมพันธ์การป้องกันการป้องกันการฆ่าตัวตาย</t>
  </si>
  <si>
    <t>ในปัจจุบันปัญหาการฆ่าตัวตายทวีความรุนแรงยิ่งขึ้น อัตราการฆ่าตัวตายเพิ่มสูงขึ้นเนื่องจากสาเหตุต่างๆ หลายปัจจัยทำให้ผู้ที่ไม่สามารถหาทางออกสำหรับปัญหาที่เกิดขึ้น คิดวิธีการทำร้ายตนเอง เพื่อให้หลุดออกจากปัญหาที่ตนคิดขึ้น ดังนั้น จึงมีความจำเป็นที่จะต้องหาองค์ความรู้ และแนวทางการแก้ไขปัญหาการฆ่าตัวตาย ซึ่งกลุ่มงานจิตเวช ตระหนักถึงความสำคัญในการป้องกันการฆ่าตัวตายดังกล่าว จึงได้จัดทำโครงการนี้ขึ้น เพื่อเป็นการถ่ายทอดเทคโนโลยีองค์ความรู้ในการป้องกันการฆ่าตัวตายให้ผู้เข้าฟังสามารถนำความรู้ที่ได้รับไปประยุกต์ใช้ในชีวิตประจำวันได้อย่างเหมาะสม</t>
  </si>
  <si>
    <t xml:space="preserve">จัดอบรม บรรยายและให้ความรู้เกี่ยวกับการเตรียม การผลิตอาหารบำบัดโรคที่ถูกต้อง สามารถนำไปประยุกต์ใช้ในการปฏิบัติงาน จัดทำอาหารบำบัดโรคให้ผู้ป่วย </t>
  </si>
  <si>
    <t>น.ส.ลาวัณย์ แจ่มประเสริฐ</t>
  </si>
  <si>
    <t>1.ผู้เข้ารับการอบรมร้อยละ 85 มีความพึงพอใจต่อหลักสูตรการฝึกอบรม
2. ผู้เข้ารับการอบรมร้อยละ 85 ประเมินผลเรื่องการนำความรู้ และประโยชน์การนำไปใช้อยู่ในระดับดีถึงดีมาก</t>
  </si>
  <si>
    <t>1.ผู้เข้ารับการอบรมสามารถนำความรู้ในด้านพื้นฐานของโรคที่เกี่ยวข้องกับอาหาร-โภชนาการ  และอาหารบำบัดโรคประเภทต่าง ๆ ที่จัดให้ผู้ป่วย และเทคนิคในการเตรียม การผลิตอาหารจากการฝึกอบรมไปพัฒนางานที่ตนเองปฏิบัติอยู่ เป็นการเพิ่มพูนความรู้ และทักษะ ทำให้มีศักยภาพด้านการปฏิบัติงานในวิชาชีพโภชนาการให้มีคุณภาพและมาตรฐานดียิ่งขึ้น
2. ผู้ป่วยได้รับอาหารที่มีคุณภาพดี   รับประทานได้มากขึ้น บรรเทาอาการโรค  เพื่อส่งเสริมการรักษาของแพทย์ ลดระยะเวลา ในการรักษาใน รพ. และลดค่าใช้จ่ายการรักษาของประเทศ</t>
  </si>
  <si>
    <t>1.ผู้เข้ารับการอบรมสามารถนำความรู้ในด้านพื้นฐานของโรคที่เกี่ยวข้องกับอาหาร-โภชนาการ  และอาหารบำบัดโรคประเภทต่าง ๆ ที่จัดให้ผู้ป่วย และเทคนิคในการเตรียม การผลิตอาหารจากการฝึกอบรมไปพัฒนางานที่ตนเองปฏิบัติอยู่ เป็นการเพิ่มพูนความรู้ และทักษะ ทำให้มีศักยภาพด้านการปฏิบัติงานในวิชาชีพโภชนาการให้มีคุณภาพและมาตรฐานดียิ่งขึ้น</t>
  </si>
  <si>
    <t xml:space="preserve">  กรุงเทพมหานคร  </t>
  </si>
  <si>
    <t xml:space="preserve"> บุคลากรภายนอก คือ พนักงานประกอบอาหาร พนักงานช่วยเหลือคนไข้ พนักงานทั่วไป  ซึ่งปฏิบัติงานในฝ่ายโภชนาการ รพ. ของรัฐจากสังกัดกระทรวงสาธารณสุข สังกัดมหาวิทยาลัย สังกัดกทม. และของ รพ.เอกชนต่างๆ ทั่วประเทศ คณะผู้จัดทำ และวิทยากร จำนวน 145 คน</t>
  </si>
  <si>
    <t>บรรยายและให้ความรู้เกี่ยวกับการเตรียม การผลิตอาหารบำบัดโรคที่ถูกต้อง</t>
  </si>
  <si>
    <t>1. เพื่อให้ผู้ปฏิบัติงานด้านการเตรียม การผลิตอาหารบำบัดโรคสำหรับผู้ป่วยในโรงพยาบาล มีความรู้ความเข้าใจในด้านพื้นฐานของโรคที่เกี่ยวข้องกับอาหาร  และอาหารบำบัดโรคประเภทต่าง ๆ ที่จัดให้ผู้ป่วย
2. เพื่อพัฒนาบุคลากรในระดับผู้ปฏิบัติงาน ให้สามารถปฏิบัติงานและเกิดทักษะในการเตรียม การผลิตอาหารบำบัดโรคประเภทต่างๆได้อย่างถูกต้องตามมาตรฐาน มีประสิทธิภาพ และประสิทธิผลที่ดี
3. เพื่อพัฒนารูปแบบการพัฒนาคุณภาพงานด้านโภชนาการให้ชัดเจนมีมาตรฐานในวิชาชีพ สามารถเป็นต้นแบบ ถ่ายทอดองค์ความรู้ให้แก่โรงพยาบาลอื่น ๆ ทั่วประเทศได้</t>
  </si>
  <si>
    <t>อาหารบำบัดโรคมีความสำคัญในการส่งเสริมการรักษาของแพทย์ การพัฒนาบุคลากรในระดับผู้ปฏิบัติงาน ที่ทำหน้าที่ในการเตรียม การผลิตอาหารบำบัดโรค ให้มีความรู้ ความเข้าใจ มีทักษะในการปฏิบัติงาน มีความเข้าใจในเทคนิค เทคโนโลยีด้านอาหารบำบัดโรค สามารถเตรียม และผลิตอาหารบำบัดโรคได้ถูกต้อง และผู้ป่วยยอมรับอาหาร มีผลในการส่งเสริมการรักษาของแพทย์ ลดระยะเวลาในการนอนโรงพยาบาล และลดค่าใช้จ่ายในการรักษาพยาบาล</t>
  </si>
  <si>
    <t>การบรรยายภาคทฤษฎี จากวิทยากรภายในภาครัฐ วิทยากรภายนอกภาครัฐ และวิทยากรภาคเอกชน
/การฝึกภาคปฏิบัติ และการสอบภาคปฏิบัติ</t>
  </si>
  <si>
    <t>พญ.อรุณรัตน์  เตชาทวีวรร</t>
  </si>
  <si>
    <t>ผู้สำเร็จการฝึกอบรมมีความรู้วิชาระงับความรู้สึกขั้นพื้นฐาน สามารถให้การระงับความรู้สึกผู้ป่วยแบบทั่วไป และดูแลผู้ป่วยหลังจากให้ยาชาเฉพาะที่ได้อย่างถูกต้อง ปลอดภัย  สามารถช่วยฟื้นคืนชีพได้ เป็นผู้มีคุณธรรม และเจตคติที่ดีในสังคม และสามารถสอบผ่านตามเกณฑ์ของราชวิทยาลัยวิสัญญีแพทย์แห่งประเทศไทยกำหนด</t>
  </si>
  <si>
    <t>ผู้เข้าอบรมฯ สอบผ่านตามเกณฑ์ของราชวิทยาลัยวิสัญญีแพทย์แห่งประเทศไทย และสามารถปฏิบัติงานเกี่ยวกับการให้ยาระงับความรู้สึกได้อย่างถูกต้อง และปลอดภัยตามมาตรฐานสากล</t>
  </si>
  <si>
    <t xml:space="preserve">ผู้สำเร็จการฝึกอบรมมีความรู้วิชาระงับความรู้สึกขั้นพื้นฐาน สามารถให้การระงับความรู้สึกผู้ป่วยแบบทั่วไป และดูแลผู้ป่วยหลังจากให้ยาชาเฉพาะที่ได้อย่างถูกต้อง ปลอดภัย  </t>
  </si>
  <si>
    <t>พยาบาลวิชาชีพ ที่เป็นข้าราชการในโรงพยาบาลราชวิถี  และพยาบาลวิชาชีพ ซึ่งเป็นข้ราชการที่มีต้นสังกัดกระทรวง ทบวง กรม  ทั่วประเทศ  ปีละประมาณ 35-40 คน</t>
  </si>
  <si>
    <t>1. บรรยายภาคทฤษฎี จากวิทยากรภายในภาครัฐ วิทยากรภายนอกภาครัฐ และวิทยากรภาคเอกชน
2. ฝึกภาคปฏิบัติ และการสอบภาคปฏิบัติ</t>
  </si>
  <si>
    <t xml:space="preserve"> - เพื่อให้ผู้สำเร็จการฝึกอบรมมีความรู้วิชาการระงับความรู้สึกขั้นพื้นฐาน  สามารถให้การระงับความรู้สึกแบบทั่วไป และดูแลผู้ห่วยหลังจากให้ยาชาเฉพาะที่ได้อย่างถูกต้อง ปลอดภัยสามารถช่วยฟื้นคืนชีพได้  และเป็นการส่งเสริมองค์ความรู้การปลูกฝังคุณธรรม จริยธรรม วัฒนธรรม การปลูกจิตสำนึก และเจตคติที่ดีในสังคม</t>
  </si>
  <si>
    <t xml:space="preserve"> ปัจจุบันประเทศไทยยังมีความต้องการวิสัญญีพยาบาลสูง ในแต่ละปีจะมีโรงพยาบาลต่างๆ แสดงความนำนงส่งพยาบาลเข้ารับการฝึกอบรมวิสัญญีพยาบาลปีละประมาณ 400 คนแต่สถาบันฝึกอบรมทั้งหมดสามารถรับได้เพียงปีละ 260 คน โดยราชวิทยาลัยวิสัญญีแพทย์แห่งประเทศไทยได้ดำหนดให้เก็บเงินค่าลงทะเบียนเพื่อสนับสนุนสถาบันฝึกอบรมฯ คนละ 50,000 บาท จากหน่วยงานต้านสังกัดของผู้เข้ารับการฝึกอบรมฯ</t>
  </si>
  <si>
    <t>1. รวบรวมสืบค้นความรู้จากตำราวิสัญญีและความรู้ใหม่ๆจาก Journal ต่างๆ เพื่อเป็นการเรียนรู้องค์ความรู้ใหม่ๆ ในหัวข้อที่ต้องการอภิปราย
 2. ดำเนินการติดต่อวิทยากรที่ทรงคุณวุฒิโดยต้องมีคุณสมบัติตามเป้าหมายคือเป็นรุ่นพี่พยาบาลและแพทย์ที่สามารถถ่ายทอดความรู้ ทักษะ และประสบการณ์ที่ได้สั่งสมไว้ให้แก่รุ่นน้องวิสัญญีพยาบาล</t>
  </si>
  <si>
    <t xml:space="preserve">พญ.วีรนุช  ธีระสุนทรวงศ์ </t>
  </si>
  <si>
    <t>1. ผู้เข้าร่วมโครงการ มีความรู้ ความสามารถรวมไปถึงมีทักษะในการให้ยาระงับความรู้สึกตลอดการผ่าตัด โดยสามารถทำคะแนนสอบหลังการอบรมได้มากกว่า 80%
2. ผู้เข้าร่วมโครงการมีระดับความพึงพอใจ ในการเข้าร่วมโครงการมากถึงมากที่สุด 80%</t>
  </si>
  <si>
    <t>1. เกิดองค์ความรู้ใหม่ๆ ที่จากผู้ถ่ายทอดซึ่งตรงกับความต้องการของผู้เข้ารับการถ่ายทอด
2. พยาบาลวิสัญญีจบใหม่สามารถสร้างแผนการเรียนรู้ได้หลังผ่านการอบรม
3. เกิดความสัมพันธ์อันดีในองค์กร</t>
  </si>
  <si>
    <t>ผู้เข้าร่วมโครงการ มีความรู้ ความสามารถรวมไปถึงมีทักษะในการให้ยาระงับความรู้สึกตลอดการผ่าตัด</t>
  </si>
  <si>
    <t xml:space="preserve">พยาบาลวิสัญญี 15 คน นักศึกษาวิสัญญีพยาบาล 30 คน แพทย์วิสัญญี 5 คน </t>
  </si>
  <si>
    <t>1. เพื่อถ่ายทอดความรู้ ทักษะ ประสบการณ์ ในการให้ยาระงับความรู้สึก จากแพทย์และวิสัญญีพยาบาลผู้มีความชำนาญต่อ ผู้เข้าร่วมโครงการรุ่นต่อรุ่น
 2. เพื่อให้ผู้เข้าร่วมโครงการมี ความรู้ ทักษะ ประสบการณ์ ในการให้ยาระงับความรู้สึก
 3. เพื่อสร้างสัมพันธ์ภาพอันดี ระหว่าง รุ่นพี่ รุ่นน้อง และคณะแพทย์ พยาบาลวิสัญญี
 4. การเป็นการวางแผนในการพัฒนาตนเองของผู้เข้าร่วมโครงการ</t>
  </si>
  <si>
    <t>การพัฒนาความสามารถของวิสัญญีพยาบาลโดยการเรียนรู้จากแพทย์และวิสัญญีพยาบาลผู้มีความชำนาญ จึงมีความสำคัญและจำเป็นอย่างยิ่งในการส่งเสริม และพัฒนา ความรู้ ทักษะของผู้เข้ารับการอบรม ดังนั้นทางกลุ่มงานวิสัญญีจึงเห็นความสำคัญของการจัดโครงการเพื่อถ่ายทอดองค์ความรู้ (Tacit knowledge) ประสบการณ์ รวมไปจนถึงการสร้างความสัมพันธ์อันดีระหว่างบุคลากรเพื่อนำองค์กร ไปสู่องค์กรแห่งการเรียนรู้ และเตรียมความพร้อมในการปฏิบัติงานตามหน้าที่ความรับผิดชอบ ให้สำเร็จตามเป้าหมาย ซึ่งโครงการที่เกิดขึ้นนี้สอดคล้องกับยุทธศาสตร์เสาร์ที่ 3 คือ เป็นสถาบันต้นแบบทางการแพทย์ (Medical institute) โดยใช้กลยุทธ คือการบริหารบุคลากรมืออาชีพที่เป็นเลิศด้านการแพทย์และพยาบาลราชวิถี (Coes Medical staff management)</t>
  </si>
  <si>
    <t>จัดอบรมโครงการโรงพยาบาลคุณภาพด้านโภชนบำบัด โรงพยาบาลราชวิถี</t>
  </si>
  <si>
    <t>ผศ.นพ สมบูรณ์ ทรัพย์วงศ์เจริญ</t>
  </si>
  <si>
    <t>1.การดำเนินงานของหน่วยโภชนบำบัดสำเร็จตามเป้าหมายอย่างน้อยร้อยละ 80  
2. มีการพัฒนาหน่วยงานสู่องค์กรแห่งการเรียนรู้
3.หน่วยโภชนบำบัดผลิตงานวิจัย R2R หรือการทำ Mini-research อย่างน้อยปีละ 1 เรื่อง
4.ผู้ป่วยที่เข้ารับการรักษาในโรงพยาบาลราชวิถีได้รับการคัดกรองและประเมินภาวะโภชนาการทุกอย่างน้อยร้อยละ 80    5. จำนวนบุคลากรที่มีการนำความรู้ที่ได้จากการจัดกิจกรรมของหน่วยโภชนบำบัดไปใช้ในการปฏิบัติงานเพิ่มขึ้น</t>
  </si>
  <si>
    <t>1.โรงพยาบาลราชวิถี มีคลินิกโภชนบำบัด ที่ดำเนินงานโดยสหสาขาวิชาชีพ 
2.ผู้ป่วยได้รับการดูแลด้านโภชนบำบัด ตั้งแต่การคัดกรองการประเมินด้านโภชนาการ การให้โภชนบำบัด และการติดตามดูแลอย่างใกล้ชิด
3. บุคลากรได้รับความรู้ และแนวทางการจัดการโภชนบำบัด
4. มีการพัฒนาการศึกษาวิจัยผู้ป่วยกลุ่ม</t>
  </si>
  <si>
    <t>บุคลากรได้รับความรู้ และแนวทางการจัดการโภชนบำบัด</t>
  </si>
  <si>
    <t xml:space="preserve">บุคลากรโรงพยาบาลราชวิถี คณะผู้จัดทำ และวิทยากร </t>
  </si>
  <si>
    <t>1. จัดอบรมการใช้ระบบการคัดกรองและการประเมินภารโภชนาการผู้ป่วยที่เข้ารับการรักษาสารอาหารทางหลอดเลือดดำและระบบทางเดินอาหาร 
2.จัดประชุมวิชาการคณะกรรมการทีมโภชนบำบัด
3.จัดอบรมแนวทางการดูแลผู้ป่วยที่ได้รับ
4.จัดอบรมวิชาการด้านโภชนบำบัด (In service)
5.การจัดทำสรุปรายงานประจำปี</t>
  </si>
  <si>
    <t>1.เพื่อให้บุคลากรมีความรู้ ความสามารถในการดูแลผู้ป่วยด้านโภชนบำบัด
2.เพื่อให้โรงพยาบาลราชวิถีเป็นโรงพยาบาลด้านโภชนบำบัด ของกรมการแพทย์ กระทรวงสาธารณสุข</t>
  </si>
  <si>
    <t>เพื่อพัฒนาระบบบริการสุขภาพให้ครอบคลุมทั้งในด้านการป้องกันโรค การส่งเสริม การรักษา และการฟื้นฟูร่างกายเพื่อลดอัตราการเสียชีวิตและการเจ็บป่วย และเพื่อให้สอดรับกับนโยบาย โรงพยาบาลคุณภาพโภชนบำบัด กระทรวงสาธารณสุข</t>
  </si>
  <si>
    <t>จัดอบรมโครงการโรงพยาบาลคุณภาพต้นแบบด้านโภชนบำบัด กรมการแพทย์</t>
  </si>
  <si>
    <t>1.ร้อยละ 80 ของโรงพยาบาลที่เข้าร่วมโครงการมีการจัดตั้งทีมโภชนบำบัด  
2. มีการคัดกรองและประเมินภาวะโภชนาการผู้ป่วยร้อยละ 80
3. ร้อยละ 80 โรงพยาบาลมีระบบเครือข่ายในการใช้โปรแกรมการคัดกรองและประเมินภาวะโภชนาการผู้ป่วยร่วมกัน</t>
  </si>
  <si>
    <t>1. ทีมสหสาขวิชาชีพ ของโรงพยาบาลที่เข้าร่วมโครงการฯ ได้รับการส่งเสริมให้มีการจัดตั้งทีมโภชนบำบัด
2. มีการเชื่อมโยงระบบข้อมูลการคัดกรองและประเมินภาวะโภชนาการ  ด้วยระบบคอมพิวเตอร์ ร่วมกัน และมีการเชื่อมโยงเป็นระบบฐานข้อมูลเดียวกัน ในกรมการแพทย์
3. แพทย์ และบุคลากรทางการแพทย์ ของโรงพยาบาลที่เข้าร่วมโครงการได้รับการพัฒนาศักยภาพการดูแลผู้ป่วยด้านโภชนบำบัด เพิ่มขึ้น
4. ประชาชนได้รับการดูแลด้านโภชนาการที่เหมาะสม</t>
  </si>
  <si>
    <t>แพทย์ พยาบาล โภชนากร  เภสัชกร  และนักวิชาการคอมพิวเตอร์  โรงพยาบาลในกรมการแพทย์ที่เข้าร่วมโครงการได้รับการพัฒนาศักยภาพการดูแลผู้ป่วยด้านโภชนบำบัด เพิ่มขึ้น</t>
  </si>
  <si>
    <t xml:space="preserve"> - จังหวัด/เขตพื้นที่กลุ่มเป้าหมาย โรงพยาบาลมะเร็งในกรมการแพทย์  8 แห่ง โรงพยาบาลนพรัตราชธานี โรงพยาบาลเลิดสิน โรงพยาบาลราชบุรี และโรงพยาบาลราชวิถี - จังหวัดที่ดำเนินการจัดการฝึกอบรม สัมมนา  
- จังหวัด กรุงเทพฯ  ลำปาง อุดรธานี อุบลราชธานี  ลพบุรี สุราษฎร์ธานี  ชลบุรี  และโรงพยาบาลมหาวชิราวงกรณธัญญบุรี </t>
  </si>
  <si>
    <t>แพทย์ พยาบาล โภชนากร  เภสัชกร  และนักวิชาการคอมพิวเตอร์  โรงพยาบาลในกรมการแพทย์ที่เข้าร่วมโครงการ วิทยากร  และคณะทำงานจำนวน 700 คน</t>
  </si>
  <si>
    <t>1. จัดอบรมทีมโภชนบำบัดโรงพยาบาลที่เข้าร่วมโครงการ ณ. โรงพยาบาลราชวิถี 
2. ติดตั้งระบบการคัดกรองฯ  และเชื่อมต่อระบบเครือข่าย  
3. เป็นวิทยากรจัดอบรม   บรรยาย เรื่องการใช้ระบบการคัดกรองฯ ตามโรงพยาบาลที่เข้าร่วมโครงการฯ 
4.  เก็บรวบรวมข้อมูลการคัดกรอง ทุก 1 เดือน 
5. ประเมินผลการใช้ระบบการคัดกรอง 
6. ขออนุมัติเบิกเงินปิดโครงการฯ 
7. รายงานสรุปผลการดำเนินโครงการฯ</t>
  </si>
  <si>
    <t>1. เพื่อสร้างและพัฒนาระบบการดูแลผู้ป่วยด้านโภชนบำบัด  ให้เกิดระบบเครือข่ายที่ดีร่วมกัน  
2. เพื่อเป็นการถ่ายทอดเทคโนโลยีสารสนเทศระบบบริการสุขภาพแก่โรงพยาบาลในกรมการแพทย์   
3. เพื่อให้ประชาชนได้เข้าถึงบริการด้านโภชนบำบัดในโรงพยาบาล</t>
  </si>
  <si>
    <t>การพัฒนาระบบบริการสุขภาพด้านโภชนบำบัดมีความสำคัญในการลดอัตราการเกิดทุพโภชนาการระหว่างการรักษา  ลดอัตราการเสียชีวิต และลดการเกิดภาวะแทรกซ้อน โดยความร่วมมือของทีมโภชนบำบัด ทำงานแบบสหสาขาวิชาชีพ ได้แก่ แพทย์ พยาบาล โภชนากร และเภสัชกร  โดยมีการใช้เครื่องมือในการคัดกรองและประเมินภาวะโภชนาการด้วยระบบคอมพิวเตอร์</t>
  </si>
  <si>
    <t xml:space="preserve">ฝึกอบรมเชิงปฏิบัติการ </t>
  </si>
  <si>
    <t xml:space="preserve">นายแพทย์พุทธิพร เย็นบุตร </t>
  </si>
  <si>
    <t>แพทย์ที่จบการฝึกอบรมต้องมีความรู้ในเรื่อง ความรู้ ประสบการณ์  ในการใช้เครื่องมือ เพื่อให้การตรวจรักษาผู้ป่วยด้านอุบัติเหตุและฉุกเฉิน มีประสิทธิภาพและแม่นยำ และลดอัตราการเสียชีวิต ของผู้ป่วยด้านอุบัติเหตุ และฉุกเฉิน โดยผ่านเกณฑ์  60  เปอร์เซ็นต์ขึ้นไป</t>
  </si>
  <si>
    <t>แพทย์ที่จบการฝึกอบรมต้องมีความรู้ในเรื่อง ความรู้ ประสบการณ์  ในการใช้เครื่องมือ เพื่อให้การตรวจรักษาผู้ป่วยด้านอุบัติเหตุและฉุกเฉิน มีประสิทธิภาพและแม่นยำ</t>
  </si>
  <si>
    <t>โรงพยาบาลราชวิถีกรุงเทพมหานคร</t>
  </si>
  <si>
    <t>แพทย์ประจำบ้านชั้นปีที่ 2,3 สาขาศัลยศาสตร์ทั่วไป  สาขาเวชศาสตร์ฉุกเฉิน และแพทย์ผู้สนใจ 80 คน</t>
  </si>
  <si>
    <t xml:space="preserve"> เพื่อให้แพทย์มีประสบการณ์การใช้เครื่อง Ultrasound เพื่อสามารถตรวจวินิจฉัยภาวะบาดเจ็บในช่องท้อง และช่องอก (Pericardium) ในผู้ป่วยอุบัติเหตุ และภาวะ emergency Condition ทางศัลยศาสตร์ได้
เพื่อพัฒนาการดูแลผู้ป่วยด้านอุบัติเหตุ-ฉุกเฉิน  
สามารถตรวจวินิจฉัยภาวะทางศัลยศาสตร์ โดยใช้ Ultrasound เบื้องต้นได้ เช่น ภาวะถุงน้ำดีอักเสบเฉียบพลัน เป็นต้น
เพื่อพัฒนาการด้านศัลยศาสตร์</t>
  </si>
  <si>
    <t>เนื่องจากปัจจุบันมีการนำ  Ultrasonogram นำมาใช้ในการพัฒนาการดูแลผู้ป่วยอุบัติเหตุและฉุกเฉินอย่างกว้างขวางโดยเฉพาะอย่างยิ่งในผู้ป่วยบาดเจ็บรุนแรง (Multiple  Injury) สามารถนำ Ultrasound มาใช้ที่ห้องฉุกเฉินเพื่อการวินิจฉัยการบาดเจ็บในช่องท้องและช่องอก ได้อย่างรวดเร็ว  ซึ่งการใช้  Ultrasonogram นั้นจำเป็นต้องมีความรู้ ประสบการณ์  ในการใช้เครื่องมือ เพื่อให้การตรวจรักษาผู้ป่วยด้านอุบัติเหตุและฉุกเฉิน มีประสิทธิภาพและแม่นยำ และลดอัตราการเสียชีวิต ของผู้ป่วยด้านอุบัติเหตุ และฉุกเฉิน 
 ดังนั้นทางหน่วยศัลยศาสตร์ทั่วไป ร่วมกับศูนย์ความเป็นเลิศด้านอุบัติเหตุ จึงมีแนวคิดที่จะจัดให้มีการฝึกอบรมเชิงปฏิบัติการในการตรวจ Emergency Ultrasonogram ให้กับแพทย์ประจำบ้านและบุคคลภายนอกโดยใช้ระยะเวลาฝึกอบรม 1 วัน มีทั้งบรรยาย และฝึกการใช้เครื่อง Ultrasound กับผู้ป่วยจำลองโดยการปฏิบัติจริง  สอดคล้องยุทธศาสตร์ข้อที่ 3 ส่งเสริมการเป็นผู้นำทางการถ่ายทอดองค์ความรู้และเทคโนโลยี</t>
  </si>
  <si>
    <t>ฝึกอบรมบุคลากรทีมสหสาขาด้านโภชนบำบัด</t>
  </si>
  <si>
    <t>นพ.สันติ โลกเจริญลาภ</t>
  </si>
  <si>
    <t xml:space="preserve"> แพทย์ที่จบการฝึกอบรมต้องมีความรู้ในเรื่อง ความรู้ ประสบการณ์ทักษะ แก้ไขปัญหาร่วมกันผ่านสถานการณ์ผู้ป่วยจำลองที่มีปัญหาด้านโภชนบำบัดในสถานการณ์ต่างๆ ซึ่งพบได้ในหอผู้ป่วยต่างๆของโรงพยาบาล. เป็นการเปิดโอกาสให้บุคลากร สามารถเข้าใจและเรียนรู้ ทั้งจาก วิทยากรผู้ทรงคุณวุฒิ และผู้เข้ารับการอบรมท่านอื่นๆ ในระหว่างการอบรมอย่างเต็มที่โดยผ่านเกณฑ์ 60 เปอร์เซ็นต์ขึ้นไป           </t>
  </si>
  <si>
    <t>ผลที่คาดหวังจากการจัดฝึกอบรมครั้งนี้ คือ การที่บุคลากรที่ดูแลผู้ป่วยของโรงพยาบาล สามารถร่วมกันดูแลผู้ป่วยแบบสหสาขานำเอาความรู้และทักษะไปใช้เพื่อป้องกันและลดอัตราการเกิดภาวะทุพโภชนาการที่รุนแรง  ในหอผู้ป่วยรวมถึงภาวะแทรกซ้อนจากภาวะดังกล่าวให้น้อยลงตามไปด้วย ซึ่งจะส่งผลดีต่อผลของการรักษาผู้ป่วยในภาพรวมของโรงพยาบาลต่อไป</t>
  </si>
  <si>
    <t>งมีความรู้ในเรื่อง ความรู้ ประสบการณ์ทักษะ แก้ไขปัญหาร่วมกันผ่านสถานการณ์ผู้ป่วยจำลองที่มีปัญหาด้านโภชนบำบัดในสถานการณ์ต่างๆ ซึ่งพบได้ในหอผู้ป่วยต่างๆของโรงพยาบาล</t>
  </si>
  <si>
    <t xml:space="preserve">วิทยากร  แพทย์  แพทย์ประจำบ้าน 80 คน </t>
  </si>
  <si>
    <t xml:space="preserve"> เพื่อพัฒนาคุณภาพการดูแลผู้ป่วยด้านโภชนบำบัด ให้มีความรู้และทักษะด้านโภชนบำบัดสามารถให้การดูแลผู้ป่วยในภาวะต่างๆส่งเสริมการทำงานดูแลด้านโภชนบำบัดผู้ป่วยภายใน รพ.ร่วมกันแบบสหสาขา</t>
  </si>
  <si>
    <t xml:space="preserve">ภาวะทุพโภชนาการ (Malnutrition) เป็นภาวะที่พบบ่อยในผู้ป่วยที่รับไว้รักษาตามหอผู้ป่วยต่างๆ ของโรงพยาบาลทั้งก่อนเข้ารักษาหรือเกิดตามหลังจากที่รับไว้ในรพ. และส่งผลกระทบต่อผลการรักษาของผู้ป่วย ซึ่งในบางครั้ง อาจร้ายแรงจนเป็นผลให้ผู้ป่วยเกิดภาวะแทรกซ้อนต่างๆ เช่น การติดเชื้อ เป็นต้น การดูแลด้านโภชนบำบัด จึงมีส่วนสำคัญต่อการรักษาผู้ป่วย โดยเฉพาะอย่างยิ่ง ผู้ป่วยที่มีภาวะขาดสารอาหาร ในระดับที่รุนแรง  อยู่ก่อนแล้ว  ซึ่งต้องอาศัยความร่วมมือจากบุคลากรด้านต่างๆ   ไม่ว่าจะเป็นแพทย์ผู้ดูแล พยาบาล นักโภชนากร และ เภสัชกร ในลักษณะของการทำงานเป็นทีมสหสาขา เพื่อให้การดูแลผู้ป่วยด้านโภชนบำบัด มีประสิทธิภาพ และยกระดับมาตรฐาน  จากการประชุมร่วมกัน ระหว่างทีมพัฒนาคุณภาพศัลยกรรม และ คณะกรรมการโภชนบำบัด (nutrition support team: NST) ได้เล็งเห็นปัญหาของการพัฒนาการดูแลผู้ป่วยโภชนบำบัด คือ บุคลากรส่วนใหญ่ยังขาดความรู้ และทักษะที่จำเป็นในด้านโภชนบำบัด รวมถึงบทบาทของแต่ละสาขาอาชีพในการทำงานร่วมกันเป็นทีม จึงเป็นเหตุผลสำคัญในการจัดการฝึกอบรมในครั้งนี้ ซึ่งเป็นการจัดการฝึกอบรมด้านโภชนบำบัด ของโรงพยาบาลเป็นครั้งแรก โดยให้ความสำคัญกับการฝึกฝนทักษะและการทำงานแก้ไขปัญหาร่วมกันผ่านสถานการณ์ผู้ป่วยจำลองที่มีปัญหาด้านโภชนบำบัดในสถานการณ์ต่างๆ ซึ่งพบได้ในหอผู้ป่วยต่างๆของ รพ. เป็นการเปิดโอกาสให้บุคลากร สามารถเข้าใจและเรียนรู้ ทั้งจาก วิทยากรผู้ทรงคุณวุฒิ และผู้เข้ารับการอบรมท่านอื่นๆ ในระหว่างการอบรมอย่างเต็มที่  และโครงการสอดคล้องกับเข้า
</t>
  </si>
  <si>
    <t>ฝึกอบรมเชิงปฏิบัติการ</t>
  </si>
  <si>
    <t>พญ.กรรณิการ์ เลาหวิจิตร</t>
  </si>
  <si>
    <t>แพทย์ที่จบการฝึกอบรมต้องมีความรู้ในเรื่อง ความรู้ ประสบการณ์ทักษะ  ในการส่องกล้องทางเดินอาหาร เพื่อจะนำไปใช้ในผู้ป่วยจริง  ดังนั้นทางกลุ่มงานจึงจัดให้มีโครงการฝึกอบรมการส่องกล้องทางเดินอาหารขึ้น  มีประสิทธิภาพและแม่นยำ และลดอัตราการเสียชีวิต ของผู้ป่วยด้านส่องกล้อง  โดยผ่านเกณฑ์ 60 เปอร์เซ็นต์ขึ้นไป</t>
  </si>
  <si>
    <t xml:space="preserve">ผลที่คาดหวังจากการจัดฝึกอบรมครั้งนี้ คือ มีความรู้และประสบการณ์ การทักษะในการส่องกล้อง เพื่อจะนำไปใช้ในผู้ป่วยจริง   </t>
  </si>
  <si>
    <t>แพทย์ประจำบ้านศัลยศาสตร์ ปีที่ 2,3 และแพทย์ผู้สนใจ มีความรู้ในเรื่อง ความรู้ ประสบการณ์ทักษะ  ในการส่องกล้องทางเดินอาหาร เพื่อจะนำไปใช้ในผู้ป่วยจริง</t>
  </si>
  <si>
    <t xml:space="preserve">แพทย์ประจำบ้านศัลยศาสตร์ ปีที่ 2,3 และแพทย์ผู้สนใจ จำนวน 80 คน </t>
  </si>
  <si>
    <t>อบรมเชิงปฏิบัติการ</t>
  </si>
  <si>
    <t>เพื่อให้แพทย์มีพื้นฐานความรู้ในการส่องกล้องทางเดินอาหารทำให้แพทย์ประจำบ้านได้ฝึกปฏิบัติการจริง  การส่องกล้องทางเดินอาหารในสถานการณ์จำลอง</t>
  </si>
  <si>
    <t xml:space="preserve"> เพื่อให้การฝึกการส่องกล้องนั้นสำเร็จโดยไม่มีภาวะแทรกซ้อนต่อผู้ป่วย และผู้ป่วยได้รับการรักษาที่ถูกต้อง และหายจากโรค   แพทย์ประจำบ้านจำเป็นต้องมีประสบการณ์ทักษะในการส่องกล้องทางเดินอาหาร เพื่อจะนำไปใช้ในผู้ป่วยจริง  ดังนั้นทางกลุ่มงานจึงจัดให้มีโครงการฝึกอบรมการส่องกล้องทางเดินอาหารขึ้น  ดังนั้นทางหน่วยงานศัลยศาสตร์ทั่วไป จึงมีแนวคิดที่จะจัดการอบรมโครงการฯ เพื่อให้สอดคล้องกับยุทธศาสตร์  เสาที่ 3 Medical Institutes เป็นสถาบันต้นแบบทางการแพทย์</t>
  </si>
  <si>
    <t>นพ.สอาด ตรีพงษ์กรุณา</t>
  </si>
  <si>
    <t xml:space="preserve">แพทย์ที่จบการฝึกอบรมต้องมีความรู้ในเรื่อง ความรู้ ประสบการณ์ทักษะ  ในการการส่องกล้องลำไส้ใหญ่ เพื่อจะนำไปใช้ในผู้ป่วยจริง  โดยผ่านเกณฑ์ 60 เปอร์เซ็นต์ขึ้นไป                  </t>
  </si>
  <si>
    <t>เพื่อให้การฝึกการส่องกล้องนั้นสำเร็จโดยไม่มีภาวะแทรกซ้อนต่อผู้ป่วย และผู้ป่วยได้รับการรักษาที่ถูกต้อง และหายจากโรค</t>
  </si>
  <si>
    <t>แพทย์ที่จบการฝึกอบรมต้องมีความรู้ในเรื่อง ความรู้ ประสบการณ์ทักษะ  ในการการส่องกล้องลำไส้ใหญ่</t>
  </si>
  <si>
    <t>แพทย์ประจำบ้านศัลยศาสตร์ทั่วไป ชั้นปีที่ 4 
และแพทย์ผู้สนใจ  จำนวน 80 คน</t>
  </si>
  <si>
    <t xml:space="preserve"> เพื่อให้แพทย์มีพื้นฐานความรู้ในการส่องกล้องลำไส้ใหญ่ทำให้แพทย์ประจำบ้านได้ฝึกปฏิบัติการจริง  การส่องกล้องลำไส้ใหญ่ในสถานการณ์จำลอง</t>
  </si>
  <si>
    <t>เพื่อให้การฝึกการส่องกล้องลำไส้ใหญ่นั้นสำเร็จโดยไม่มีภาวะแทรกซ้อนต่อผู้ป่วย และผู้ป่วยได้รับการรักษาที่ถูกต้อง และหายจากโรค 
   แพทย์ประจำบ้านจำเป็นต้องมีประสบการณ์ทักษะในการส่องกล้องสำไส้ใหญ่ เพื่อจะนำไปใช้ในผู้ป่วยจริง  ดังนั้นทางกลุ่มงานจึงจัดให้มีโครงการฝึกอบรมการส่องกล้องสำไส้ใหญ่ขึ้น และโครงการสอดคล้องกับยุทธศาสตร์ ข้อที่ 3 ของโรงพยาบาลราชวิถี คือ ส่งเสริมการเป็นผู้นำทางการถ่ายทอด
องค์ความรู้และเทคโนโลยี</t>
  </si>
  <si>
    <t xml:space="preserve"> แพทย์และพยาบาลที่จบการฝึกอบรมต้องมีความรู้ในเรื่อง ความรู้ ประสบการณ์ทักษะ  ในการช่วยผ่าตัด เพื่อจะนำไปใช้ในผู้ป่วยจริง  ดังนั้นทางกลุ่มงานจึงจัดให้มีโครงการฝึกอบรมการส่องกล้องทางเดินอาหารขึ้น  มีประสิทธิภาพและแม่นยำ และลดอัตราการเกิดภาวะแทรกซ้อน  โดยผ่านเกณฑ์ 60 เปอร์เซ็นต์ขึ้นไป            </t>
  </si>
  <si>
    <t xml:space="preserve">ผลที่คาดหวังจากการจัดฝึกอบรมครั้งนี้ คือ มีความรู้และประสบการณ์ การช่วยผ่าตัด เพื่อจะนำไปใช้ในผู้ป่วยจริง   </t>
  </si>
  <si>
    <t xml:space="preserve">แพทย์ประจำบ้านศัลยศาสตร์ทั่วไป ชั้นปีที่ 1, 2, 3, 4    และแพทย์ผู้สนใจ มีความรู้และประสบการณ์ การช่วยผ่าตัด เพื่อจะนำไปใช้ในผู้ป่วยจริง   </t>
  </si>
  <si>
    <t>แพทย์ประจำบ้านศัลยศาสตร์ทั่วไป ชั้นปีที่ 1, 2, 3, 4    และแพทย์ผู้สนใจ มีความรู้และประสบการณ์ การช่วยผ่าตัด เพื่อจะนำไปใช้ในผู้ป่วยจริง</t>
  </si>
  <si>
    <t>แพทย์ประจำบ้านศัลยศาสตร์ทั่วไป ชั้นปีที่ 1, 2, 3, 4    และแพทย์ผู้สนใจ 80 คน</t>
  </si>
  <si>
    <t>เพื่อให้แพทย์มีพื้นฐานความรู้ในการทำหัตถการสองอย่างคือ 1.Mechanico-chemical treatment 
2.non clerosant procedure 
ทำให้แพทย์ประจำบ้านได้ฝึกช่วยผ่าตัดในหัตถการข้างต้น</t>
  </si>
  <si>
    <t>เพื่อให้การรักษาผู้ป่วยสำเร็จโดยไม่มีภาวะแทรกซ้อนต่อผู้ป่วยมากขึ้น จึงควรมีการเรียนการสอนหัตถการใหม่ในปัจจุบัน ในการอบรมนี้ต้องการให้แพทย์ประจำบ้านทราบถึงการทำหัตถการสองอย่างคือ 1.Mechanico-chemical treatment 2.non clerosant procedure แพทย์ประจำบ้านจำเป็นต้องมีประสบการณ์ทักษะในการช่วยผ่าตัด เพื่อจะนำไปใช้ในผู้ป่วยจริง  ดังนั้นทางหน่วยงานศัลยศาสตร์ทั่วไป จึงมีแนวคิดที่จะจัดการอบรมโครงการฯ เพื่อให้สอดคล้องกับยุทธศาสตร์  เสาที่ 3 Medical Institutes เป็นสถาบันต้นแบบทางการแพทย์</t>
  </si>
  <si>
    <t xml:space="preserve"> บรรยายและฝึกปฏิบัติ</t>
  </si>
  <si>
    <t>นพ.สธน  บุญลิขิต</t>
  </si>
  <si>
    <t>1.ผู้เข้าอบรมมีความรู้เพิ่มขึ้นร้อยละ 90
2.ผู้เข้าอบรมผ่านการทดสอบปฏิบัติการกู้ชีพทารกร้อยละ 90</t>
  </si>
  <si>
    <t>1.ทารกแรกเกิดที่มีปัญหาสุขภาพจะได้รับการกู้ชีพอย่างเหมาะสมและปลอดภัย
2.บุคลาการที่เกี่ยวข้องกับการดูแลทารกมีศักยภาพในการกู้ชีพทาเป็นทีมในการกู้ชีพทารกแรกเกิดรกแรกเกิด
3.พยาบาลวิชาชีพและบุคลากรที่เกี่ยวข้องได้ทบทวนการทำงาน</t>
  </si>
  <si>
    <t>ทารกแรกเกิดที่มีปัญหาสุขภาพจะได้รับการกู้ชีพอย่างเหมาะสมและปลอดภัย</t>
  </si>
  <si>
    <t>แพทย์ประจำบ้านสาขาสูตินรีเวชวิทยา ปีที่ 1
แพทย์ประจำบ้านอนุสาขาเวชศาสตร์มารดาและทารกในครรภ์ ปีที่ 1 พยาบาลวิชาชีพและพยาบาลเทคนิค ผู้ช่วยพยาบาล 90 คน</t>
  </si>
  <si>
    <t>1. บรรยาย        2. ฝึกปฏิบัติ</t>
  </si>
  <si>
    <t>1.บุคลากรทางการแพทย์ทางสูติกรรม มีความรู้ความเข้าใจเกี่ยวกับกระบวนการกู้ชีพทารกแรกเกิดแนวใหม่         
2.พัฒนาทักษะบุคลากรในการปฏิบัติงานเป็นทีมสหวิชาชีพในการช่วยฟื้นคืนชีพทารกอย่างมีประสิทธิภาพ                     
3.ทารกแรกเกิดที่ต้องการการกู้ชีพได้รับการช่วยเหลืออย่างเหมาะสมและปลอดภัย</t>
  </si>
  <si>
    <t>กลุ่มงานสูตินรีเวชศาสตร์ และงานการพยาบาลสูติกรรมมีภารกิจหลักในการดูสุขภาพมารดา ทารกในครรภ์ระดับตติยภูมิและสูงกว่าเป็นศูนย์รับส่งต่อการคลอดที่ซับซ้อน เพื่อให้มีการคลอดอย่างมีคุณภาพทารกปลอดภัยและสุขภาพดี จึงควรพัฒนาศักยภาพผู้ปฏิงานเกี่ยวข้องกับการกู้ชีพทารกทำงานเป็นทีมให้มีประสิทธิภาพภายใต้เทคโนโลยีที่ก้าวหน้า สอดคล้องกับยุทธศาสตร์ที่ 2 มุ่งเน้นบริการทางการแพทย์ที่เป็นเลิศ  และ โครงการนี้เพื่อสนองยุทธศาสตร์ที่ 3 ของกรมการแพทย์ดำเนินการแก้ไขปัญหาบริการด้านการแพทย์ที่สำคัญตามบริบทของกรมการแพทย์</t>
  </si>
  <si>
    <t xml:space="preserve">บรรยายความรู้ การแลกเปลี่ยนประสบการณ์การรักษาและการนำเสนอวีดีทัศน์การผ่าตัดขนาดสั้น </t>
  </si>
  <si>
    <t>นพ.สุเพ็ชร  ทุ้ยแป</t>
  </si>
  <si>
    <t>1. มีผู้เข้าร่วมประชุมเกินกว่าร้อยละ 80 ของจำนวนที่คาดการณ์ไว้
2. ผู้เข้าร่วมประชุมได้รับประโยชน์จากการเข้าร่วมประชุมโดยประเมินจากแบบสอบถามว่าอยู่ในเกณฑ์ดีหรือดีมากเกินกว่าร้อยละ 80
3. แพทย์ประจำบ้านมีความรู้ทางสูตินรีเวชกรรมที่ดีขึ้นหลังการประชุม</t>
  </si>
  <si>
    <t>1. สูตินรีแพทย์ทั่วไป แพทย์ประจำบ้าน มีความรู้ใหม่ และความรู้ที่จำเป็นในการดูแลรักษาผู้ป่วยทางสูตินรีเวชกรรม 
2. สูตินรีแพทย์ทั่วไปมีศักยภาพในการป้องกัน วินิจฉัยและรักษาโรคสูตินรีเวชกรรม และนำความรู้กลับไปปรับปรุง พัฒนางานด้านการรักษาโรคทางสูตินรีเวชกรรมอย่างเหมาะสมกับทรัพยากร
3. แพทย์ประจำบ้านปีที่ 1 - 3 มีความรู้ที่ก้าวหน้าและทันสมัย ในการดูแลรักษาผู้ป่วยทางสูตินรีเวชกรรม
4. แพทย์ประจำกลุ่มงานสูตินรีเวชศาสตร์มีทักษะในการถ่ายทอดองค์ความรู้ที่ดีขึ้น</t>
  </si>
  <si>
    <t xml:space="preserve"> สูตินรีแพทย์ทั่วไป แพทย์ประจำบ้าน มีความรู้ใหม่ และความรู้ที่จำเป็นในการดูแลรักษาผู้ป่วยทางสูตินรีเวชกรรม </t>
  </si>
  <si>
    <t>สูตินรีแพทย์ทั่วไป อาจารย์แพทย์ แพทย์ประจำบ้านสาขา สูติศาสตร์และนรีเวชวิทยา พยาบาล รวมทั้งผู้ที่สนใจ จำนวน 200 คน - บุคลากรภายในโรงพยาบาลราชวิถี ไม่เสียค่าลงทะเบียน  -บุคคลภายนอก เสียค่าลงทะเบียน</t>
  </si>
  <si>
    <t>1. บรรยายความรู้ การแลกเปลี่ยนประสบการณ์การรักษา               2.นำเสนอวีดีทัศน์การผ่าตัดขนาดสั้น</t>
  </si>
  <si>
    <t xml:space="preserve"> 1. เพื่อเพิ่มพูนองค์ความรู้ด้านสูติศาสตร์และนรีเวชวิทยาใหม่ๆและความเข้าใจในการดูแลรักษาผู้ป่วยให้แก่สูตินรีแพทย์ทั่วไป แพทย์ประจำบ้าน พยาบาลรวมทั้งผู้ที่สนใจ 
 2. เพื่อพัฒนาศักยภาพในการป้องกัน การวินิจฉัยและการดูแลรักษาการเจ็บป่วยทางสูตินรีเวชกรรมแก่สูตินรีแพทย์ทั่วไป
3. เพื่อส่งเสริมการนำความรู้กลับไปปรับปรุง พัฒนางานด้านการรักษาโรคทางสูตินรีเวชกรรมอย่างเหมาะสมกับทรัพยากร
4. เพื่อแลกเปลี่ยนประสบการณ์การทำงานกับสูตินรีแพทย์ที่ปฏิบัติงานในต่างจังหวัด</t>
  </si>
  <si>
    <t>ในโลกยุคปัจจุบัน มีการเปลี่ยนแปลงอย่างรวดเร็วและต่อเนื่องตลอดเวลา การปรับตัวเพื่อรองรับการเปลี่ยนแปลงเป็นสิ่งจำเป็นที่ทุกคนไม่สามารถหลีกเลี่ยงได้
- องค์ความรู้ในการดูแลผู้ป่วยด้านต่างๆโดยเฉพาะอย่างยิ่งด้านสูติศาสตร์และนรีเวชวิทยาได้มีการพัฒนาเปลี่ยนแปลงไปอย่างต่อเนื่อง มีแนวทางการรักษา เทคนิคและเทคโนโลยีในการรักษาตลอดจนมียาใหม่ๆ พัฒนาเพิ่มตลอดเวลา 
- การถ่ายทอดความรู้และแนวทางการรักษาใหม่ๆ ตลอดจนประสบการณ์จากครูสู่ศิษย์ มีส่วนทำให้การเรียนรู้มีความลึกซึ้ง รอบด้านและสามารถนำไปประยุกต์ใช้กับเวชปฏิบัติในชีวิตจริงได้อย่างเหมาะสมและมีประสิทธิภาพ</t>
  </si>
  <si>
    <t>1. จัดการอบรมเชิงวิชาการ ได้แก่การบรรยายการอภิปราย 
2. จัดการอบรมเชิงปฏิบัติการการผ่าตัดทางกล้อง สาขานรีเวช ด้วยกล้องฝึกผ่าตัด
3. ประเมินการฝึกปฏิบัติงานการผ่าตัดทางกล้องให้ได้มาตรฐาน ถูกต้องและปลอดภัยสำหรับผู้ป่วย</t>
  </si>
  <si>
    <t>1. ร้อยละ 90 ผู้เข้าร่วมโครงการมีความเข้าใจการบรรยาย อภิปราย ของวิทยากร
2. ร้อยละ 100 ผู้เข้าร่วมโครงการสามารถ ผ่านการประเมินความรู้หลังการฝึกอบรมและ ผ่านการประเมินการฝึกในกล้องฝึกผ่าตัด ได้อย่างถูกต้อง ปลอดภัยและได้มาตรฐาน
3. ร้อยละ 80 ความพึงพอใจของผู้เข้าร่วมโครงการ</t>
  </si>
  <si>
    <t>1. แพทย์ประจำบ้านสาขาสูตินรีเวชศาสตร์ โรงพยาบาลราชวิถี มีความรู้เข้าใจในการผ่าตัดผ่านกล้องทางนรีเวช เพิ่มขึ้นปีละ 10 ราย
2. แพทย์ประจำบ้านสาขาสูตินรีเวชศาสตร์ โรงพยาบาลราชวิถี สามารถฝึกปฏิบัติในกล่องฝึกผ่าตัดผ่านกล้องในกล้องฝึกผ่าตัดทางนรีเวช เพิ่มขึ้นปีละ 10 ราย  
3. จำนวนบุคลากรทางการแพทย์ของกรมการแพทย์ กระทรวงสาธารณสุข มีความมั่นใจในการทำหน้าที่ ถ่ายทอดวิชาการในงานผ่าตัดทางกล้องสาขานรีเวช</t>
  </si>
  <si>
    <t>จำนวนบุคลากรทางการแพทย์ของกรมการแพทย์ กระทรวงสาธารณสุข มีความมั่นใจในการทำหน้าที่ ถ่ายทอดวิชาการในงานผ่าตัดทางกล้องสาขานรีเวช</t>
  </si>
  <si>
    <t>แพทย์ประจำบ้านสูตินรีเวชชั้นปีที่ 2-3 และพยาบาลที่สนใจการผ่าตัดทางกล้องสาขานรีเวชในกลุ่มงานสูตินรีเวชศาสตร์ จำนวน 36 คน และพยาบาลที่สนใจการผ่าตัดผ่านกล้อง  จำนวน  20คน</t>
  </si>
  <si>
    <t>1. เพื่อเผยแพร่ความรู้เรื่องการผ่าตัดทางกล้องสาขานรีเวชให้กว้างขวาง ภายใต้ความถูกต้อง และปลอดภัยต่อผู้ป่วย
2. เพื่อส่งเสริม และกระตุ้น ให้มีการพัฒนาความรู้ความสามารถ ในกลุ่มแพทย์และพยาบาลในงานผ่าตัดทางกล้องสาขานรีเวชในโรงพยาบาลราชวิถี
3. สร้างเครือข่ายในการปฏิบัติงานผ่าตัดทางกล้องสาขานรีเวช อันเข้าได้กับการสร้างเครือข่ายของโรงพยาบาล
4.4. เพื่อให้บุคลากรทางการแพทย์ด้านสูตินรีเวช ในโรงพยาบาลใช้เป็นเวทีแลกเปลี่ยนความรู้และสร้างความสัมพันธ์อันดี ร่วมกัน</t>
  </si>
  <si>
    <t>เนื่องจาก ปัจจุบันการผ่าตัดทางกล้องทางนรีเวช เป็นงานที่มีประโยชน์ต่อผู้ป่วยช่วยลดความเจ็บปวดจากการผ่าตัดให้ลดน้อยลงและสามารถกระทำได้ในการผ่าตัดหลายรูปแบบใกล้เคียงกับการผ่าตัดเปิดหน้าท้องนอกจากนี้ผู้ป่วยก็ยังฟื้นตัวได้เร็ว ทำให้สามารถกลับไปปฏิบัติงานในหน้าที่ได้เร็วมากขึ้น การผ่าตัดชนิดนี้จึงเป็นที่นิยมอย่างสูงโดยเฉพาะในกลุ่มสูตินรีแพทย์ ในส่วนโรงพยาบาลราชวิถี ได้มีบริการการผ่าตัดทางกล้องสาขานรีเวชมานานกว่า 10 ปี มีการฝึกอบรมแพทย์ประจำบ้านต่อยอดผ่าตัดผ่านกล้องทางนรีเวชเป็นจำนวน 10 รุ่น ได้เล็งเห็นโอกาสพัฒนาการผ่าตัดผ่านกล้อง เพื่อเป็นการขยายขอบเขตในการยกระดับองค์ความรู้ทางวิชาการด้านการผ่าตัดทางกล้อง และกระตุ้นให้แพทย์ประจำบ้านสูตินรีเวชศาสตร์ และพยาบาลทีมีหน้าที่ดูแลผู้ป่วยที่ได้รับการผ่าตัดผ่านกล้องทางนรีเวช ที่มีความสนใจในการผ่าตัดผ่านกล้องสามารถพัฒนาศักยภาพในการทำงานได้มากขึ้น เพื่อพัฒนาคุณภาพชีวิตของประชาชน ในประเทศต่อไป</t>
  </si>
  <si>
    <t xml:space="preserve">บรรยาย/ประเมินผลการอบรม </t>
  </si>
  <si>
    <t>แพทย์ที่จบการฝึกอบรมมีความรู้ความเข้าใจในการทำ Diagnostic และ Therapeutic Endoscope  สามารถนำทักษะที่ได้รับไปพัฒนาการให้บริการผู้ป่วยที่มีปัญหาโรคทางเดินอาหารและเป็น   การส่งเสริมการพัฒนาเทคโนโลยีที่เหมาะสม</t>
  </si>
  <si>
    <t xml:space="preserve">แพทย์ที่จบการฝึกอบรมนี้  จะสามารถนำทักษะที่ได้รับ ไปพัฒนาการให้บริการผู้ป่วยที่มีปัญหาโรคทางเดินอาหารและเป็นการส่งเสริมการพัฒนาเทคโนโลยีที่เหมาะสมในสถานบริการทั่วประเทศ </t>
  </si>
  <si>
    <t xml:space="preserve">สามารถนำทักษะที่ได้รับ ไปพัฒนาการให้บริการผู้ป่วยที่มีปัญหาโรคทางเดินอาหารและเป็นการส่งเสริมการพัฒนาเทคโนโลยีที่เหมาะสมในสถานบริการทั่วประเทศ </t>
  </si>
  <si>
    <t xml:space="preserve"> อายุรศาสตร์และศัลยศาสตร์  ทั้งภาครัฐและเอกชนทั่วประเทศ เขตพื้นที่กลุ่มเป้าหมายทั่วประเทศ</t>
  </si>
  <si>
    <t>1.บรรยาย          2.ประเมินผล</t>
  </si>
  <si>
    <t>เพื่อฝึกอบรมแพทย์ให้มีทักษะในการทำการตรวจและรักษาโรคทาง Digestiveendoscopy เพื่อให้ตอบสนองกับภารกิจใหม่</t>
  </si>
  <si>
    <t>งานโรคทางเดินอาหาร  กลุ่มงานอายุรศาสตร์  เป็นหน่วยงานที่มีขีดความสามารถในการดูแลรักษาผู้ป่วยโรคระบบทางเดินอาหารในระดับตติยภูมิ  เป็นหนึ่งในหน่วยงานที่เป็นแนวหน้าในระดับประเทศ นอกจากความสามารถในการดูแลรักษาผู้ป่วยด้วยวิธีที่ไม่ต้องผ่าตัด</t>
  </si>
  <si>
    <t xml:space="preserve"> บรรยาย/ประเมินผลการอบรม   </t>
  </si>
  <si>
    <t>แพทย์ที่จบการฝึกอบรมมีความรู้ความเข้าใจโรคในระบบทางเดินอาหาร พยาธิวิทยา และรังสีวิทยา สามารถนำทักษะที่ได้รับไปพัฒนาการให้บริการผู้ป่วยที่มีปัญหาโรคทางเดินอาหาร</t>
  </si>
  <si>
    <t>แพทย์ที่จบการฝึกอบรมนี้  จะสามารถนำทักษะที่ได้รับ ไปพัฒนาการให้บริการผู้ป่วยที่มีปัญหาโรคทางเดินอาหาร</t>
  </si>
  <si>
    <t xml:space="preserve"> สามารถนำทักษะที่ได้รับไปพัฒนาการให้บริการผู้ป่วยที่มีปัญหาโรคทางเดินอาหาร</t>
  </si>
  <si>
    <t xml:space="preserve">แพทย์ประจำบ้านหน่วยโรคทางเดินอาหาร  แพทย์ประจำบ้าน แพทย์ประจำบ้านต่อยอด อนุสาขาโรคทางเดินอาหารและแพทย์ผู้สนใจ โรงพยาบาลราชวิถี  </t>
  </si>
  <si>
    <t xml:space="preserve"> 1. บรรยาย         2. ประเมินผลการอบรม   </t>
  </si>
  <si>
    <t>เพื่อให้แพทย์ประจำบ้านต่อยอด อนุสาขาโรคทางเดินอาหารที่ผ่านการฝึกอบรมแล้ว มีความรู้ความชำนาญในวิชาโรคระบบทางเดินอาหารการวินิจฉัยทางรังสีและพยาธิสภาพของชิ้นเนื้อโรคในระบบทางเดินอาหารและเมื่อผ่านการฝึกอบรมแล้วต้องมีความรู้ความสามารถดังต่อไปนี้</t>
  </si>
  <si>
    <t>งานโรคทางเดินอาหาร  กลุ่มงานอายุรศาสตร์  เป็นหน่วยงานที่มีขีดความสามารถในการดูแลรักษาผู้ป่วยโรคระบบทางเดินอาหารในระดับตติยภูมิ  เป็นหนึ่งในหน่วยงานที่เป็นแนวหน้าในระดับประเทศ นอกจากนี้ยังเป็นสถาบันฝึกอบรมแพทย์ประจำบ้านต่อยอด อนุสาขาโรคระบบทางเดินอาหารที่มีชื่อเสียงของประเทศ</t>
  </si>
  <si>
    <t>24. ชื่อโครงการเพิ่มพูนทักษะแพทย์ประจำบ้านต่อยอด อนุสาขาโรคระบบทางเดินอาหาร</t>
  </si>
  <si>
    <t xml:space="preserve"> 
1. ประเภท ข. จำนวน 28 คน     
ประกอบด้วย บุคลากรภายใน รพ. ราชวิถี คณะทำงาน  วิทยากร    
2. ประเภท บุคคลภายนอก จำนวน 34 คน     
ประกอบด้วย บุคลากรทางการแพทย์และสาธารณสุข จากคลินิกชุมชนอบอุ่น ศูนย์บริการสาธารณสุข วิทยากร    
 - จังหวัด/เขตพื้นที่กลุ่มเป้าหมาย : กรุงเทพมหานคร    
 - จังหวัดที่ดำเนินการจัดการฝึกอบรม สัมมนา : โรงแรม/ รีสอร์ท ต่างจังหวัด  
</t>
  </si>
  <si>
    <t>3 กิจกรรมที่ 3 การอบรมเชิงปฏิบัติการ : การพัฒนาศักยภาพบุคลากรภายในเครือข่ายบริการ</t>
  </si>
  <si>
    <t xml:space="preserve">1. ประเภท ข. จำนวน 27 คน     
ประกอบด้วย บุคลากรภายใน รพ. ราชวิถี คณะทำงาน  วิทยากร    
2. ประเภท บุคคลภายนอก จำนวน 33 คน     
ประกอบด้วย บุคลากรทางการแพทย์และสาธารณสุข จากคลินิกชุมชนอบอุ่น ศูนย์บริการสาธารณสุข วิทยากร    
 - จังหวัด/เขตพื้นที่กลุ่มเป้าหมาย คลินิกชุมขนอบอุ่น ศูนย์บริการสาธารณสุข และโรงพยาบาลราชวิถี  
</t>
  </si>
  <si>
    <t>2 กิจกรรมที่ 2 อบรมเชิงปฏิบัติการ : การพัฒนาระบบบริการและนวตกรรมด้านบริการ</t>
  </si>
  <si>
    <t xml:space="preserve">1.ประเภท ข. จำนวน 27 คน     
ประกอบด้วย บุคลากรภายใน รพ. ราชวิถี คณะทำงาน  วิทยากร    
2.ประเภท บุคคลภายนอก จำนวน 33 คน     
ประกอบด้วย บุคลากรทางการแพทย์และสาธารณสุข จากคลินิกชุมชนอบอุ่น ศูนย์บริการสาธารณสุข วิทยากร    
 - จังหวัด/เขตพื้นที่กลุ่มเป้าหมาย คลินิกชุมขนอบอุ่น ศูนย์บริการสาธารณสุข และโรงพยาบาลราชวิถี  
</t>
  </si>
  <si>
    <t>1 กิจกรรมที่ 1 การอบรมเชิงปฏิบัติการ : การดูแลรักษาผู้ป่วยโรคไม่ติดต่อเรื้อรังสำหรับหน่วยบริการปฐมภูมิ</t>
  </si>
  <si>
    <t xml:space="preserve">1.เมื่อสิ้นสุดโครงการผู้เข้ารับการอบรม สามารถนำความรู้ที่ได้รับไปพัฒนาหน่วยงานของตนเอง เพื่อผ่านการประเมินและนิเทศหน่วยบริการได้
2.คะแนนความพึงพอใจของผู้เข้าอบรม มีระดับความพึงพอใจโดยภาพรวม ในระดับดี-ดีมาก ไม่น้อยกว่าร้อละ 80
3.คลินิกชุมชนอบอุ่นเครือข่ายโรงพยาบาลราชวิถี มีคะแนนการตรวจประเมินหน่วยบริการ ไม่น้อยกว่าร้อยละ 80        </t>
  </si>
  <si>
    <t>1. บุคลากรที่ปฏิบัติในหน่วยบริการปฐมภูมิ  ได้รับการพัฒนาศักยภาพในการบริการสุขภาพระดับปฐมภูมิอย่างมีมาตรฐานและมีประสิทธิภาพมากยิ่งขึ้น
2. สามารถเชื่อมโยงระบบและกิจกรรมการดำเนินงานภายในเครือข่าย ให้สอดคล้องไปในทิศทางเดียวกัน
3. มีการแลกเปลี่ยนประสบการณ์ต่างๆภายในเครือข่าย
4. ผู้ป่วยโรคเรื้อรัง ได้รับการดูแลรักษาและการส่งต่อตามแนวทางปฏิบัติเดียวกัน</t>
  </si>
  <si>
    <t>ได้รับการพัฒนาศักยภาพในการบริการสุขภาพระดับปฐมภูมิอย่างมีมาตรฐานและมีประสิทธิภาพมากยิ่งขึ้น</t>
  </si>
  <si>
    <t>คลินิกชุมขนอบอุ่น ศูนย์บริการสาธารณสุข และโรงพยาบาลราชวิถี</t>
  </si>
  <si>
    <t>บุคลากรทางการแพทย์และสาธารณสุข จากคลินิกชุมชนอบอุ่น ศูนย์บริการสาธารณสุข วิทยากร จำนวน 60 คน</t>
  </si>
  <si>
    <t>1. บรรยาย         2. แบ่งกลุ่มฝึกปฏิบัติ</t>
  </si>
  <si>
    <t>1.เพื่อพัฒนาศักยภาพบุคลากรของหน่วยบริการปฐมภูมิในเครือข่ายในการดุแลสุขภาพประชาชน
2.เพื่อพัฒนาระบบบริการปฐมภูมิให้มีคุณภาพมาตรฐาน</t>
  </si>
  <si>
    <t>โรงพยาบาลราชวิถีได้รับการสนับสนุนจากสำนักงานหลักประกันสุขภาพแห่งชาติ เขต 13 กรุงเทพมหานคร ให้ดำเนินการพัฒนาระบบเครือข่ายบริการปฐมภูมิในเขตพื้นที่ ได้แก่ คลินิกชุมชนอบอุ่นจำนวน 12 แห่ง โดยมีศูนย์บริการสาธารณสุขในเขตพื้นที่ 7 แห่ง ร่วมในการดูแลสุขภาพประชากร โดยรพ.ราชวิถีทำหน้าที่เป็น primary Care Trust เพื่อควบคุมกำกับและพัฒนาคุณภาพบริการ วิชาการ รวมทั้งพัฒนาระบบการรับส่งต่อในเครือข่ายให้ได้มาตรฐาน เป็นที่เชื่อถือและยอมรับของผู้รับบริการ ตอบสนองต่อยุทธศาสตร์ที่ 2 ของกรมการแพทย์ คือ พัฒนาเครือข่ายการแพทย์ทั้งในประเทศและต่างประเทศ และตอบสนองประเด็นยุทธศาสตร์ที่ 4 ของโรงพยาบาลราชวิถี  คือ บูรณาการนวัตกรรมด้านการบริหารจัดการ (Management &amp; Innovation)</t>
  </si>
  <si>
    <t>จัดประชุมวิชาการประจำปี</t>
  </si>
  <si>
    <t>น.ส.พิมน์อร  จีนทรา</t>
  </si>
  <si>
    <t xml:space="preserve">  - ผู้เข้าประชุมร้อยละ ๘๐ มีความรู้ในการให้พยาบาลผู้ป่วยส่องกล้องทางเดินอาหาร
  - ผู้เข้าประชุมร้อยละ ๘๐ มีทักษะในการช่วยแพทย์ในการทำหัตถการด้านการตรวจและรักษาด้วยกล้องส่องตรวจระบบทางเดินอาหาร </t>
  </si>
  <si>
    <t>ผู้เข้าประชุมมีความรู้ความสามารถ ในการให้การพยาบาลผู้ป่วย ที่มารับบริการตรวจและรักษาด้วยกล้องส่องตรวจทางเดินอาหาร
  - ผู้เข้าประชุมมีความมั่นใจในช่วยแพทย์ในการตรวจวินิจฉัยและรักษาด้วยกล้องส่องตรวจทางเดินอาหาร
  -ผู้ที่มารับบริการการตรวจวินิจฉัยและรักษาด้วยกล้องส่องตรวจทางเดินอาหาร ได้รับการพยาบาลที่มีคุณภาพตามมาตรฐาน</t>
  </si>
  <si>
    <t>ผู้เข้าประชุมมีความมั่นใจในช่วยแพทย์ในการตรวจวินิจฉัยและรักษาด้วยกล้องส่องตรวจทางเดินอาหาร</t>
  </si>
  <si>
    <t>ผู้เข้าประชุมมีความรู้ความสามารถ ในการให้การพยาบาลผู้ป่วย ที่มารับบริการตรวจและรักษาด้วยกล้องส่องตรวจทางเดินอาหาร</t>
  </si>
  <si>
    <t xml:space="preserve">  - พยาบาลวิชาชีพ และบุคลากรที่ปฏิบัติงานในหน่วยส่องกล้องทางเดินอาหาร ทั้งภาครัฐและเอกชนทั่วประเทศ จำนวน 300 คน
  - วิทยากร และคณะทำงาน  จำนวน  70  คน</t>
  </si>
  <si>
    <t>จัดประชุม</t>
  </si>
  <si>
    <t xml:space="preserve">   -เพื่อให้ผู้เข้าประชุมมีความรู้ด้านการพยาบาลผู้ป่วยส่องกล้องทางเดินอาหาร
  -เพื่อให้ผู้เข้าประชุมมีทักษะสำคัญและจำเป็นในการให้การพยาบาลและช่วยแพทย์ในการส่องกล้องทางเดินอาหาร</t>
  </si>
  <si>
    <t>ปัจจุบันการส่องกล้องทางเดินอาหาร เป็นหัตถการที่มีความสำคัญในเชิงการรักษาและตรวจวินิจฉัยโรคระบบทางเดินอาหารมากขึ้น โดยมีการพัฒนาทั้งทางด้านเทคนิคใหม่ๆ เครื่องมืออุปกรณ์ที่ทันสมัยและมีความสลับซับซ้อนมากขึ้น ทั้งนี้เพื่อให้การวินิจฉัยโรคและรักษาผู้ป่วยให้ได้ผลดีและมีประสิทธิภาพพยาบาลที่ปฏิบัติงานในหน่วยส่องกล้องทางเดินอาหารจำเป็นอย่างยิ่งที่จะต้องพัฒนาตนเอง  ให้มีความรู้ ความสามารถในการให้การพยาบาลผู้ป่วยร่วมกับแพทย์ส่องกล้องทางเดินอาหาร เพื่อตอบสนองยุทธศาสตร์ที่ 2 ของโรงพยาบาลราชวิถี การบริการทางการแพทย์ที่เป็นเลิศและสมคุณค่า ลดปัจจัยเสี่ยงต่อการเกิดภาวะแทรกซ้อนจากการทำหัตถการดังกล่าว พร้อมทั้งให้การพยาบาลได้อย่างมีคุณภาพและประสิทธิภาพดียิ่งขึ้น</t>
  </si>
  <si>
    <t>จัดอบรมเชิงปฏิบัติการ บรรยายและให้ความรู้เกี่ยวกับตรวจคัดกรองการได้ยินในทารกแรกเกิด</t>
  </si>
  <si>
    <t xml:space="preserve">นางฤทัย สุสัณฐิตพงษ์     </t>
  </si>
  <si>
    <t>1.บุคลากรทางการพยาบาลมีความรู้ ทักษะเพิ่มมากขึ้นหลังการอบรมเป้าหมายมากกว่าร้อยละ 80 
2.ทารกที่มีผลตรวจการคัดกรองการได้ยินตั้งแต่แรกเกิดไม่ผ่าน และกลุ่มที่มีภาวะเสี่ยงได้รับการส่งต่อตรวจวินิจฉัยตั้งแต่ระยะแรกร้อยละ 100</t>
  </si>
  <si>
    <t>1. บุคลากรทางการพยาบาลที่เข้ารับการอบรมมีความรู้และทักษะในการตรวจคัดกรองการได้ยินในทารกแรกเกิดเพิ่มมากขึ้น
2.บุคลากรทางการพยาบาลได้ปฏิบัติการตรวจคัดกรองการได้ยินในทารกแรกเกิดเป็นแนวทางเดียวกัน</t>
  </si>
  <si>
    <t xml:space="preserve"> บุคลากรทางการพยาบาลมีความรู้และทักษะในการตรวจคัดกรองการได้ยินในทารกแรกเกิดเพิ่มมากขึ้น</t>
  </si>
  <si>
    <t>บุคลากรทางการพยาบาลที่เข้ารับการอบรม</t>
  </si>
  <si>
    <t xml:space="preserve">  - ประเภท ข. จำนวน 260 คน    
ประกอบด้วย พยาบาลวิชาชีพ พยาบาลเทคนิค ผู้ช่วยพยาบาล พนักงานช่วยเหลือคนไข้ โรงพยาบาลราชวิถี คณะผู้จัดทำ และวิทยากร จำนวน 100 คน  
</t>
  </si>
  <si>
    <t>1. บรรยายและให้ความรู้เกี่ยวกับตรวจคัดกรองการได้ยินในทารกแรกเกิด</t>
  </si>
  <si>
    <t>1. เพื่อพัฒนาความรู้และทักษะของบุคลากรทางการพยาบาลในการตรวจคัดกรองการได้ยินทารกแรกเกิดของโรงพยาบาลราชวิถีเป็นไปในแนวเดียวกัน
2.เพื่อยกระดับมาตรฐานการตรวจคัดกรองการได้ยินในทารกแรกเกิดของโรงพยาบาลราชวิถีให้ทัดเทียมกับมาตรฐานในต่างประเทศ</t>
  </si>
  <si>
    <t xml:space="preserve"> การสูญเสียการได้ยินเป็นภาวะความผิดปกติที่พบได้บ่อยในเด็กแรกเกิด โดยพบการสูญเสียการได้ยิน  1-2/1,000 คนในทารกเกิดมีชีพ หรือ 1/100 ในทารกกลุ่มเสี่ยงและไม่สามารถตรวจพบความผิดปกติทางการได้ยินได้โดยการตรวจร่างกาย  สำหรับประเทศไทย จากสถิติข้อมูลมีผู้พิการทางการได้ยินหรือสื่อความหมาย คิดเป็น ร้อยละ 18.28 จากผู้พิการทั้งหมด งานการพยาบาลสูติกรรม ได้ตระหนักถึงความสำคัญในการพัฒนาศักยภาพบุคลากรทางการพยาบาล เพื่อให้ บุคลากรเก่าได้เพิ่มและทบทวนความรู้ ฝึกทักษะ เทคนิควิทยาการใหม่ๆและสามารถเป็นพี่เลี้ยงให้บุคลากรใหม่ได้ และบุคลากรใหม่ได้มีความรู้ความสามารถในการตรวจคัดกรองการได้ยินในทารกแรกเกิดให้เป็นมาตรฐานเดียวกัน ซึ่งตอบสนองยุทธศาสตร์ที่ 2 ของโรงพยาบาล</t>
  </si>
  <si>
    <t>จัดอบรมให้ความรู้</t>
  </si>
  <si>
    <t xml:space="preserve">นางสาวธีรา พงษ์พานิช  </t>
  </si>
  <si>
    <t>1. จำนวนผู้เข้าร่วมประชุมครอบคลุมทุกหน่วยงาน 80%  
2. ผู้เข้ารับการประชุมสามารถนำความรู้ไปพัฒนาตนเองและพัฒนางานได้ไม่น้อยกว่า  ร้อยละ  80
3. อัตราความสำเร็จในการจัดทำโครงการและการเบิกจ่าย ทันตามกำหนดการใช้จ่ายงบประมาณของกระทรวงการคลัง ให้แล้วเสร็จภายในปีงบประมาณ คิดเป็นร้อยละ 80</t>
  </si>
  <si>
    <t>1.  บุคลากรในงานการพยาบาลผู้ป่วยผ่าตัด  โรงพยาบาลราชวิถี มีความเป็นผู้นำทางวิชาการและบริการ  มีความเป็นผู้ใฝ่หาความรู้
2.  นำความรู้ที่ได้รับไปพัฒนาตนเองและพัฒนางานได้อย่าง มีประสิทธิภาพยิ่งขึ้น</t>
  </si>
  <si>
    <t xml:space="preserve"> นำความรู้ที่ได้รับไปพัฒนาตนเองและพัฒนางานได้อย่าง มีประสิทธิภาพยิ่งขึ้น</t>
  </si>
  <si>
    <t>บุคลากรในงานการพยาบาลผู้ป่วยผ่าตัด  โรงพยาบาลราชวิถี มีความเป็นผู้นำทางวิชาการและบริการ  มีความเป็นผู้ใฝ่หาความรู้</t>
  </si>
  <si>
    <t>พยาบาลห้องผ่าตัดทั่วประเทศทั้งภาครัฐและภาคเอกชนรวมถึงบุคคลทั่วไป จำนวน 800 คน</t>
  </si>
  <si>
    <t>อบรมให้ความรู้</t>
  </si>
  <si>
    <t>1.เพื่อพัฒนาความรู้ ความเข้าใจ ในหลักการพยาบาลที่เกี่ยวข้อง และนำไปปรับใช้ในการปฏิบัติงานของพยาบาลห้องผ่าตัดในสถานการณ์ต่างๆ ได้อย่างเหมาะสม
2.เพื่อส่งเสริมการเป็นผู้นำทางการถ่ายทอดองค์ความรู้ และเทคโนโลยีทางการพยาบาลผู้ป่วยผ่าตัด 
3.เพื่อนำความรู้ไปใช้ในการพัฒนาตนเอง และหน่วยงานได้อย่างมีประสิทธิภาพ                                                           
4.เพื่อแลกเปลี่ยนความรู้ และประสบการณ์ในการทำงานระหว่างโรงพยาบาล</t>
  </si>
  <si>
    <t>จากการเปลี่ยนแปลงทางสังคม เศรษฐกิจ เทคโนโลยีของข้อมูล ระบบพัฒนาคุณภาพต่าง ๆ และการตรวจสอบ จากองค์กรที่เกี่ยวข้อง ทำให้เกิดการแข่งขันสูงในเรื่องของการบริการที่มีคุณภาพ ให้ได้มาตรฐานตามความต้องการ และความคาดหวังของสังคม ความปลอดภัยของผู้ป่วยเป็นผลลัพธ์ทางการพยาบาลที่สำคัญ ในการพัฒนาคุณภาพและการให้การพยาบาลผู้ป่วยที่ได้รับการผ่าตัดเป็นสิ่งสะท้อนให้เห็นถึงศักยภาพ ในการปฏิบัติงานของพยาบาลห้องผ่าตัด 
งานการพยาบาลผู้ป่วยผ่าตัดได้เล็งเห็นความสำคัญในเรื่องนี้ จึงได้จัดประชุมวิชาการเพื่อพัฒนาศักยภาพของบุคลากรให้มีความรู้ใหม่ๆ รวมทั้งมีโอกาสแลกเปลี่ยนเรียนรู้ เพื่อสร้างเครือข่ายให้เข้มแข็ง และพัฒนาคุณภาพงานการพยาบาลผู้ป่วยผ่าตัดให้เกิดประสิทธิภาพ และประโยชน์สูงสุด ซึ่งโครงการนี้สอดคล้องกับยุทธศาสตร์ของโรงพยาบาลราชวิถี   ในเสาข้อที่  3  คือ เป็นสถาบันต้นแบบทางการแพทย์</t>
  </si>
  <si>
    <t xml:space="preserve">บรรยายถ่ายทอดองค์ความรู้ โดยวิทยากรผู้ทรงคุณวุฒิทั้งภายในและภายนอกโรงพยาบาลราชวิถี </t>
  </si>
  <si>
    <t xml:space="preserve">นางสาวอรทัย  ภาณุโสภณ </t>
  </si>
  <si>
    <t>ผู้เข้ารับการอบรมผ่านเกณฑ์ประเมินด้านความรู้ ≥ 80 %</t>
  </si>
  <si>
    <t>1. พยาบาลวิชาชีพสามารถนำความรู้ที่ได้รับไปประยุกต์ใช้ในการให้การพยาบาลผู้ป่วยภาวะวิกฤตฉุกเฉินได้ถูกต้อง ปลอดภัย
2. มีความมั่นใจในการปฏิบัติงานมากขึ้น</t>
  </si>
  <si>
    <t>พยาบาลวิชาชีพสามารถนำความรู้ที่ได้รับไปประยุกต์ใช้ในการให้การพยาบาลผู้ป่วยภาวะวิกฤตฉุกเฉินได้ถูกต้อง ปลอดภัย</t>
  </si>
  <si>
    <t>1. พยาบาลวิชาชีพปฏิบัติงานในหออภิบาลผู้ป่วยหนัก (ICU) ต่างๆ ของ ร.พ.ราชวิถี  จำนวน  40 คน
2. พยาบาลวิชาชีพปฏิบัติงานในหอผู้ป่วยที่มีผู้ป่วยภาวะวิกฤตฉุกเฉิน ของ ร.พ.ราชวิถี  จำนวน 30 คน
3. พยาบาลวิชาชีพจากโรงพยาบาลภายนอก รพ.ราชวิถี  (ทั้งภาครัฐและเอกชน)  จำนวน 40 คน</t>
  </si>
  <si>
    <t>บรรยายถ่ายทอดองค์ความรู้ โดยวิทยากร</t>
  </si>
  <si>
    <t>เพื่อให้พยาบาลวิชาชีพที่ปฏิบัติงานในหอผู้ป่วยหนัก และหอผู้ป่วยที่มีผู้ป่วยวิกฤตฉุกเฉินมีความรู้ ในการดูแลผู้ป่วยภาวะวิกฤตและฉุกเฉินได้ถูกต้อง</t>
  </si>
  <si>
    <t xml:space="preserve"> โรงพยาบาลราชวิถีเป็นโรงพยาบาลที่มีบทบาทในการเป็นศูนย์การถ่ายทอดองค์ความรู้  เพื่อตอบสนองยุทธศาสตร์ของกรมการแพทย์ในการสร้างและพัฒนาเครือข่ายบริการตติยภูมิ และศูนย์การแพทย์  รวมทั้งเป็นที่ปรึกษาทางด้านการพยาบาลผู้ป่วยที่มีภาวะวิกฤตและฉุกเฉินให้กับพยาบาลวิชาชีพในเครือข่ายกระทรวงสาธารณสุขทั่วประเทศ    ผู้ป่วยภาวะวิกฤตและฉุกเฉินเป็นกลุ่มที่มีภาวะยุ่งยากซับซ้อนในอวัยวะหลายระบบ  และเป็นกลุ่มผู้ป่วยที่มีความเสี่ยงสูงต่อการเสียชีวิตหากได้รับการดูแลช่วยเหลืออย่างไม่มีประสิทธิภาพ</t>
  </si>
  <si>
    <t xml:space="preserve">การบรรยาย / การฝึกปฏิบัติ </t>
  </si>
  <si>
    <t xml:space="preserve">นางสาวยุวดี   เปรมประวัติ  </t>
  </si>
  <si>
    <t>1.ร้อยละของผู้เข้ารับการอบรมมีผลคะแนนสอบ ผ่านเกณฑ์ประเมิน  &gt; 80
2.ร้อยละของผู้เข้ารับการอบรมมีผลคะแนนภาคปฏิบัติ ผ่านเกณฑ์ประเมิน &gt; 90</t>
  </si>
  <si>
    <t>1.พยาบาลวิชาชีพที่ผ่านการอบรมมีความรู้ ความเข้าใจในการดูแลผู้ป่วยมะเร็งศีรษะและลำคอก่อน และหลังผ่าตัด
2.พยาบาลวิชาชีพที่ผ่านการอบรมสามารถให้การพยาบาลผู้ป่วยมะเร็งศีรษะและลำคอ อย่างเป็นองค์รวม ได้สอดคล้องกับแนวทางการรักษา</t>
  </si>
  <si>
    <t>สามารถให้การพยาบาลผู้ป่วยมะเร็งศีรษะและลำคอ อย่างเป็นองค์รวม ได้สอดคล้องกับแนวทางการรักษา</t>
  </si>
  <si>
    <t>.พยาบาลวิชาชีพที่ผ่านการอบรมมีความรู้ ความเข้าใจในการดูแลผู้ป่วยมะเร็งศีรษะและลำคอก่อน และหลังผ่าตัด</t>
  </si>
  <si>
    <t>1.พยาบาลวิชาชีพปฏิบัติงานหอผู้ป่วยโรงพยาบาลราชวิถี จำนวน 20 คน
2.พยาบาลวิชาชีพปฏิบัติงานหอผู้ป่วยโรงพยาบาลอื่นๆ จำนวน 15 คน</t>
  </si>
  <si>
    <t xml:space="preserve">1. บรรยาย        2. ฝึกปฏิบัติ </t>
  </si>
  <si>
    <t>1.พัฒนาความรู้ด้านการดูแลผู้ป่วยมะเร็งศีรษะและลำคอ
2.พัฒนาทักษะการปฏิบัติการพยาบาล ผู้ป่วยก่อนและหลังผ่าตัด</t>
  </si>
  <si>
    <t>เพื่อให้พยาบาลวิชาชีพในโรงพยาบาล และโรงพยาบาลในเครือข่ายมีความรู้ ความเข้าใจ ในการดูแลผู้ป่วยมะเร็งศีรษะ และลำคอ ก่อนและหลังผ่าตัด</t>
  </si>
  <si>
    <t>ผู้ป่วยทวารเทียมมีปัญหาด้านร่างกายจิตใจ การปรับตัวและภาพลักษณ์ และผู้ป่วยที่มีแผลเรื้อรัง ที่ต้องได้รับการดูแลในทุกระยะของการรักษา พยาบาลจึงต้องมีความรู้ความเข้าใจ การดูแลผู้ป่วยกลุ่มนี้ อย่างดี อีกทั้งเป็นส่วนหนึ่งของภารกิจใน ระดับตติยภูมิในการดูแลผู้ป่วยที่รักษาพยาบาลผู้ป่วยผ่าตัด  ผ่านกล้องอีกด้วย</t>
  </si>
  <si>
    <t>1.เพิ่มพูนความรู้ ความเข้าใจและทักษะการดูแลผู้ป่วยที่มีทวารเทียมและแผล  
2.เพื่อให้ผู้ป่วยที่มีทวารเทียมและแผลได้รับการดูแลที่ได้มาตรฐาน</t>
  </si>
  <si>
    <t>1. บรรยาย         2. อภิปรายและฝึกปฏิบัติ</t>
  </si>
  <si>
    <t xml:space="preserve"> ผู้เข้าอบรม พยาบาลวิชาชีพ รพ.ราชวิถี จำนวน 10 คน คณะกรรมการ พยาบาลวิชาชีพ  จำนวน 10 คน พยาบาลวิชาชีพ โรงพยาบาลศูนย์  และเขตสุขภาพต่างๆ จำนวน 30 คน</t>
  </si>
  <si>
    <t xml:space="preserve"> กรุงเทพหานครและปริมณฑลฯ เขตสุขภาพที่ 3 - 6</t>
  </si>
  <si>
    <t>ผู้เข้ารับการอบรมมีความรู้ความสามารถในการปฏิบัติการพยาบาลผู้ป่วยทวารเทียม</t>
  </si>
  <si>
    <t>ผู้เข้ารับการอบรมมีความรู้ความสามารถในการปฏิบัติการพยาบาลผู้ป่วยทวารเทียม ได้อย่างมีประสิทธิภาพ</t>
  </si>
  <si>
    <t xml:space="preserve">1. ผู้เข้ารับการอบรมมีความรู้ความสามารถในการปฏิบัติการพยาบาลผู้ป่วยทวารเทียม ได้อย่างมีประสิทธิภาพ 
2. ได้แลกเปลี่ยนความรู้ ความคิดเห็น ประสบการณ์ ในการดูแลผู้ป่วยทวารเทียม 
3. ผู้ป่วยได้รับการรักษาพยาบาลที่มีคุณภาพ และพึงพอใจ </t>
  </si>
  <si>
    <t>1. คะแนนความรู้หลังอบรม&gt;85%  
2. ทักษะการดูแลทวารเทียมเลือกใช้อุปกรณ์ดูแลได้ถูกต้อง 3.ประเมินและเลือกใช้น้ำยา วัสดุปิดแผลได้ถูกต้อง85% ขึ้นไป</t>
  </si>
  <si>
    <t>น.ส.บุญชื่น  อิ่มมาก</t>
  </si>
  <si>
    <t>บรรยาย อภิปรายและฝึกปฏิบัติ</t>
  </si>
  <si>
    <t>จัดอบรมตามแผน</t>
  </si>
  <si>
    <t>นางสมพร  คำพรรณ์</t>
  </si>
  <si>
    <t>1.  ผู้เข้าอบรมมีความรู้ ความเข้าใจ  และทักษะที่สำคัญในการดูแลผู้ป่วยปลูกถ่ายไตเพิ่มขึ้นร้อยละ 5</t>
  </si>
  <si>
    <t>1.  มีสมรรถนะเพิ่มขึ้นทั้งด้านความรู้  ความเข้าใจ  และทักษะที่สำคัญในการดูแลผู้ป่วยปลูกถ่ายไต
2.  สามารถวางแผน  วิเคราะห์และแก้ไขภาวะวิกฤติได้อย่างมีประสิทธิภาพ
3.  ผู้ป่วยได้รับการดูแลอย่างมีคุณภาพและปลอดภัย</t>
  </si>
  <si>
    <t>ผู้ป่วยได้รับการดูแลอย่างมีคุณภาพและปลอดภัย</t>
  </si>
  <si>
    <t xml:space="preserve"> สามารถวางแผน  วิเคราะห์และแก้ไขภาวะวิกฤติได้อย่างมีประสิทธิภาพ</t>
  </si>
  <si>
    <t xml:space="preserve">  -  พยาบาลวิสัญญีและพยาบาลวิชาชีพทั่วประเทศ  200 คน 
  -  พยาบาลวิสัญญีและพยาบาลวิชาชีพโรงพยาบาลราชวิถี  100 คน  
- ค่าลงทะเบียนบุคคลภายนอก รายละ  2,000  บาท 
ส่งเข้าเงินบำรุงโรงพยาบาลราชวิถี</t>
  </si>
  <si>
    <t>1.  ได้รับการเพิ่มพูนความรู้  ความเข้าใจ  และทักษะที่สำคัญในการดูแลผู้ป่วยปลูกถ่ายไต
2.  สามารถวางแผน  วิเคราะห์และแก้ไขภาวะวิกฤติได้อย่างถูกต้อง</t>
  </si>
  <si>
    <t>โรงพยาบาลราชวิถี ให้บริการปลูกถ่ายไตมาเป็นเวลาประมาณ 20 ปี มีผู้ป่วยที่ได้รับการปลูกถ่าย เป็นอันดับ  1  ของกระทรวงสาธารณสุข นอกจากนี้ ยังเป็นแหล่งดูงานและถ่ายทอดความรู้สู่โรงพยาบาลในสังกัดกระทรวง สาธารณสุขและนอกสังกัด งานการพยาบาลวิสัญญี มีภารกิจในการให้ยาระงับความรู้สึก ซึ่งต้องพัฒนาวิชาการควบคู่กับเทคโนโลยี  และความก้าวหน้าทางศัลยกรรม ตระหนักดีว่า การถ่ายทอดองค์ความรู้อย่างบูรณการ ตั้งแต่เริ่มต้นจนหลัง     การปลูกถ่ายไตเป็นองค์ความรู้ที่สำคัญ ที่จะช่วยให้เกิดประโยชน์ ทั้งเริ่มต้นและสามารถนำไปพัฒนางานการ พยาบาลผู้ป่วยในการปลูกถ่ายไต และพัฒนาระบบสาธารณสุข ไปสู่ Values based Economy และเพิ่ม คุณภาพชีวิตให้กับผู้ป่วย</t>
  </si>
  <si>
    <t>จัดอบรมโดยการบรรยาย อภิปรายกลุ่ม และอบรมเชิงปฏิบัติการในเรื่อง Rajavithi Orthopaedics in Elderly Update 2018</t>
  </si>
  <si>
    <t xml:space="preserve">นางสาวประภัสสร  ฉันทศรัทธาการ  </t>
  </si>
  <si>
    <t>1.  มีผู้เข้าร่วมการประชุมตามจำนวนอย่างน้อยร้อยละ ๘๐  ตามที่โครงการกำหนด
2.  ผู้เข้ารับการอบรมมีความรู้สามารถให้การพยาบาลผู้ป่วยสูงอายุที่มีปัญหาทางออร์โธปิดิกส์ ≥ ร้อยละ ๘๐
3.  ผู้เข้ารับการอบรมมีความพึงพอใจในการเข้ารับการอบรมอยู่ในระดับดี</t>
  </si>
  <si>
    <t>1. ผู้เข้ารับการอบรมมีความรู้ความสามารถในการพยาบาลผู้ป่วยสูงอายุที่มีปัญหาทางออร์โธปิดิกส์ได้อย่างถูกต้อง
2. มีการแลกเปลี่ยนการเรียนรู้ในการพยาบาลผู้ป่วยสูงอายุที่มีปัญหาทางออร์โธปิดิกส์จากสถาบันต่าง ๆ และเป็นการสร้างเครือข่ายในการด้านการพยาบาล</t>
  </si>
  <si>
    <t xml:space="preserve"> ผู้เข้ารับการอบรมมีความรู้ความสามารถในการพยาบาลผู้ป่วยสูงอายุที่มีปัญหาทางออร์โธปิดิกส์ได้อย่างถูกต้อง</t>
  </si>
  <si>
    <t>โรงพยาบาลราชวิถี โรงพยาบาลภาครัฐและโรงแรมภาคเอกชน</t>
  </si>
  <si>
    <t>พยาบาลวิชาชีพโรงพยาบาลราชวิถี พยาบาลวิชาชีพภายนอกโรงพยาบาลราชวิถี และคณะผู้จัด 70 คน</t>
  </si>
  <si>
    <t>1. อบรมโดยการบรรยาย อภิปรายกลุ่ม               2. อบรมเชิงปฏิบัติการในเรื่อง Rajavithi Orthopaedics in Elderly Update 2018</t>
  </si>
  <si>
    <t>1. เพื่อให้ผู้เข้ารับการอบรมมีความรู้ในการพยาบาลผู้ป่วยสูงอายุที่มีปัญหาทางออร์โธปิดิกส์
2. เพื่อให้ผู้เข้ารับการอบรมมีความสามารถในการพยาบาลผู้ป่วยสูงอายุที่มีปัญหาทางออร์โธปิดิกส์</t>
  </si>
  <si>
    <t xml:space="preserve"> จากการที่ประเทศไทยก้าวเข้าสู่สังคมผู้สูงอายุ  โดยผู้สูงอายุจะมีปัญหาสุขภาพทางออร์โธปิดิกส์เป็นส่วนใหญ่  ทั้งในกลุ่มที่ได้รับบาดเจ็บจากอุบัติเหตุและกลุ่มเจ็บป่วยด้วยโรคทางออร์โธปิดิกส์ ส่งผลให้มีผู้ป่วยออร์โธปิดิกส์ที่เป็นผู้สูงอายุจำนวนเพิ่มขึ้น และมีอุบัติการณ์ ความรุนแรงของโรคทางออร์โธปิดิกส์มากขึ้น ซึ่งเป็นสาเหตุสำคัญของการสูญเสียชีวิตและความพิการ  การให้การพยาบาลผู้ป่วยสูงอายุทางออร์โธปิดิกส์จึงมีความเฉพาะและพิเศษแตกต่างจากกลุ่มวัยอื่น เนื่องจากยังมีโรคเรื้อรังที่ต้องการการดูแล เพื่อให้พยาบาลที่ดูแลผู้ป่วยกลุ่มนี้สามารถให้การพยาบาลและรายงานแพทย์ เพื่อให้การรักษาได้อย่างรวดเร็ว ผู้ป่วยปลอดภัยรอดชีวิตและหลีกเลี่ยงความพิการที่สามารถป้องกันได้</t>
  </si>
  <si>
    <t>อบรมหลักสูตรพยาบาลเฉพาะทาง</t>
  </si>
  <si>
    <t>1) จำนวนชั่วโมงในการเรียนภาคทฤษฎี ต้องไม่น้อยกว่า ๙o% ของเวลาเรียนทั้งหมด
2) จำนวนชั่วโมงการฝึกภาคปฏิบัติ ต้องไม่น้อยกว่า ๓๐๐ ชั่วโมง
3)  เกรดเฉลี่ยทุกวิชาไม่ต่ำกว่า 2.00 และเกรดเฉลี่ยตลอดหลักสูตรไม่ต่ำกว่า 2.5</t>
  </si>
  <si>
    <t>1)  พยาบาลผู้ป่วยผ่าตัด ได้รับการพัฒนาสมรรถนะเชิงวิชาชีพ  มีทักษะในการปฏิบัติการพยาบาลแบบองค์รวม  มีความรู้สามารถใช้เทคโนโลยีที่ทันสมัยเพิ่มคุณภาพ และประสิทธิภาพการพยาบาลผ่าตัด ให้ผู้รับบริการปลอดภัย ตามมาตรฐานการพยาบาล
2)  พยาบาลผู้ป่วยผ่าตัดทั้งภาครัฐและภาคเอกชน ที่ผ่านการอบรมบูรณาการความสัมพันธ์และเป็นเครือข่ายร่วมกับงานการพยาบาลผู้ป่วยผ่าตัด โรงพยาบาลราชวิถี ในการประสานงานการบริการผ่าตัดอย่างเข้มแข็งแบบยั่งยืน</t>
  </si>
  <si>
    <t xml:space="preserve">พยาบาลผู้ป่วยผ่าตัด ได้รับการพัฒนาสมรรถนะเชิงวิชาชีพ  มีทักษะในการปฏิบัติการพยาบาลแบบองค์รวม  มีความรู้สามารถใช้เทคโนโลยีที่ทันสมัยเพิ่มคุณภาพ </t>
  </si>
  <si>
    <t>1.พยาบาลวิชาชีพที่ได้รับใบประกอบวิชาชีพการพยาบาล ชั้น 1
2.พยาบาลวิชาชีพที่ปฏิบัติงานในห้องผ่าตัด ทั้งภาครัฐและภาคเอกชน 
3. พยาบาลจากกลุ่มอาเซียนที่สามารถพูดและอ่านภาษาไทยได้ จำนวน 60 คน</t>
  </si>
  <si>
    <t>1. เพื่อเพิ่มศักยโดยการพัฒนาความรู้และทักษในการปฏิบัติการพยาบาลภาพของพยาบาลผู้ป่วยผ่าตัดตามสมรรถนะเชิงวิชาชีพซึ่งต้องใช้เทคโนโลยีที่ทันสมัยในการรักษา ส่งผลต่อการบริการที่มีคุณภาพในการดูแลผู้ป่วยผ่าตัดปลอดภัยและเกิดประสิทธิผลที่ดี
2. เป็นศูนย์กลางและสร้างเครือข่ายพยาบาลผู้ป่วยผ่าตัดทั่วประเทศ</t>
  </si>
  <si>
    <t>เพื่อพัฒนาศักยภาพของพยาบาลผู้ป่วยผ่าตัด ผลิตพยาบาลเฉพาะทางผู้ป่วยผ่าตัด รองรับการให้บริการผ่าตัดที่มีความยุ่งยากซับซ้อน ลดระยะเวลาการรอคอยผ่าตัด</t>
  </si>
  <si>
    <t>การอบรมฝึกทักษะการพยาบาลฟอกเลือดด้วยเครื่องไตเทียม (2 เดือน)</t>
  </si>
  <si>
    <t xml:space="preserve">นางพิจิตรา  ทูลมาลา  </t>
  </si>
  <si>
    <t>1.อัตราการสอบผ่านของผู้เข้ารับการอบรมทั้งภาคทฤษฎีและภาคปฏิบัติ โดยได้เกรดเฉลี่ยทุกวิชาไม่ต่ำกว่า 2.00 และเกรดเฉลี่ยตลอดหลักสูตรไม่ต่ำกว่า 2.50
2 ระดับความพึงพอใจของผู้เข้ารับการอบรม</t>
  </si>
  <si>
    <t>ผู้เข้ารับการอบรมได้รับการพัฒนาอย่างมีมาตรฐาน ส่งผลให้ผู้ป่วยได้รับบริการด้วยเทคโนโลยีการรักษาพยาบาลขั้นสูงอย่างมีประสิทธิภาพ ปลอดภัยและมีการพัฒนาคุณภาพการบริการสุขภาพในผู้ป่วยโรคไตอย่างต่อเนื่องและครบวงจร</t>
  </si>
  <si>
    <t xml:space="preserve"> - จังหวัดที่ดำเนินการจัดการฝึกอบรม สัมมนา กรุงเทพมหานคร   - ภาคทฤษฎี ณ โรงพยาบาลราชวิถี
 - ภาคปฏิบัติ แบ่งการฝึกภาคปฏิบัติออกเป็น 4 กลุ่ม ได้แก่
หน่วยไตเทียม โรงพยาบาลราชวิถี
หน่วยไตเทียม  โรงพยาบาลเวชศาสตร์เขตร้อน
หน่วยไตเทียม โรงพยาบาลเมตตาประชารักษ์
หน่วยไตเทียม โรงพยาบาลสมเด็จพระนางเจ้าสิริกิ</t>
  </si>
  <si>
    <t xml:space="preserve"> ประเภท ข. จำนวน 35 คน                        พยาบาลวิชาชีพทั้งภาครัฐและเอกชนทั่วประเทศ 35 คน 
- ค่าลงทะเบียน  คนละ  50,000 บาท</t>
  </si>
  <si>
    <t>รอบรมฝึกทักษะการพยาบาลฟอกเลือดด้วยเครื่องไตเทียม</t>
  </si>
  <si>
    <t>1.เพื่อให้ผู้เข้าอบรมมีความรู้ความเข้าใจนโยบายและระบบบริการสุขภาพที่เกี่ยวข้องกับการบำบัดทดแทนไต
2.เพื่อให้ผู้เข้าอบรมมีความรู้และทักษะในการพยาบาลผู้ป่วยโรคไตวายเรื้อรังระยะต่างๆจนถึงโรคไตระยะสุดท้ายที่ได้รับการบำบัดทดแทนไตด้วยวิธีการฟอกเลือดด้วยเครื่องไตเทียม</t>
  </si>
  <si>
    <t xml:space="preserve">ผู้ป่วยโรคไตวายเรื้อรังระยะสุดท้ายต้องการการดูแลใกล้ชิดและต่อเนื่อง นอกจากการชี้แนะให้ปฏิบัติตนอย่างเคร่งครัดในการดูแลสุขภาพ ในขณะรับการฟอกเลือดจำเป็นต้องจัดการให้มีความเพียงพอในการฟอกเลือด เฝ้าระวังและให้การพยาบาลอย่างใกล้ชิดเพื่อป้องกันภาวะแทรกซ้อนต่างๆ ที่อาจรุนแรงถึงแก่ชีวิตที่อาจเกิดขึ้นและให้ผลการรักษามีประสิทธิภาพ เพื่อให้ผู้ป่วยดำรงชีวิตได้อย่างมีคุณภาพ จึงจำเป็นต้องเตรียมพยาบาลวิชาชีพที่มีความรู้ความสามารถในการพยาบาลผู้ป่วยโรคไตวายเรื้อรังระยะสุดท้าย ให้มีความรู้ความสามารถและทักษะเฉพาะในการพยาบาลผู้ป่วยโรคไตวายเรื้อรังระยะสุดท้ายที่รับการฟอกเลือดด้วยเครื่องไตเทียมให้มีความรู้ความชำนาญปฏิบัติหัตถการได้อย่างปลอดภัย                                                    </t>
  </si>
  <si>
    <t>การอบรมหลักสูตรการพยาบาลเฉพาะทาง</t>
  </si>
  <si>
    <t>นางสาวพิมน์อร  จีนทรา</t>
  </si>
  <si>
    <t xml:space="preserve"> -สอบผ่านในภาคทฤษฎีไม่ต่ำกว่า ร้อยละ ๗๐
   -สอบผ่านในภาคปฏิบัติไม่ต่ำกว่า ร้อยละ ๘๐  
   -จำนวนชั่วโมงในการเรียนภาคทฤษฎีและปฏิบัติ ต้องไม่น้อยกว่า ร้อยละ ๙๐ ของเวลาเรียนทั้งหมด</t>
  </si>
  <si>
    <t xml:space="preserve">  -พยาบาลที่ผ่านการอบรม  สามารถร่วมมือและช่วยเหลือแพทย์ในการทำหัตถการส่องตรวจ ทางเดินอาหารด้วยกล้องได้อย่างถูกต้อง
   -พยาบาลที่ผ่านการอบรมมีความรู้ความสามารถในการให้การพยาบาลผู้ป่วยที่มารับบริการส่องกล้องทางเดินอาหารได้อย่างถูกต้อง
   -พยาบาลส่องกล้องทางเดินอาหารทั่วประเทศ  มีมาตรฐานและแนวทางปฏิบัติไปในทางเดียวกัน
   -ประชาชนผู้รับบริการได้รับบริการที่มีประสิทธิภาพ ปลอดภัยและมีทัศนคติที่ดีต่อการให้บริการ  ของสถานบริการภาครัฐ  
   -เป็นศูนย์กลางพัฒนาด้านความรู้ด้านการพยาบาลและข้อมูลระดับชาติ พัฒนาเครือข่ายทางด้านวิชาการ ทั้งภาครัฐและเอกชน ส่วนกลางและส่วนภูมิภาค
   -ผู้ป่วยได้รับการบริการที่มีคุณภาพและมาตรฐาน</t>
  </si>
  <si>
    <t>ประชาชนผู้รับบริการได้รับบริการที่มีประสิทธิภาพ ปลอดภัยและมีทัศนคติที่ดีต่อการให้บริการ  ของสถานบริการภาครัฐ</t>
  </si>
  <si>
    <t>พยาบาลส่องกล้องทางเดินอาหารทั่วประเทศ  มีมาตรฐานและแนวทางปฏิบัติไปในทางเดียวกัน</t>
  </si>
  <si>
    <t>ประกอบด้วย พยาบาลวิชาชีพ จำนวน 21 คน ค่าลงทะเบียนในการฝึกอบรม
    - ภาครัฐ ชำระค่าลงทะเบียน คนละ ๒๕,๐๐๐ บาท (สองหมื่นห้าพันบาทถ้วน)
สามารถเบิกจ่ายได้จากต้นสังกัดตามระเบียบของทางราชการ
    - ภาคเอกชน ชำระค่าลงทะเบียน คนละ ๓๐,๐๐๐ บาท (สามหมื่นบาทถ้วน)</t>
  </si>
  <si>
    <t>อบรมหลักสูตรการพยาบาลเฉพาะทาง</t>
  </si>
  <si>
    <t>๑. เพื่อเผยแพร่ความรู้และเทคโนโลยีด้าน Endoscopic  Nursing ให้แก่พยาบาลที่ทำงานในหน่วยส่อง-กล้องทางเดินอาหารของโรงพยาบาลภาครัฐและเอกชน 
๒. เพื่อให้ผู้เข้าอบรมมีความรู้ความสามารถในการทำหัตถการส่องตรวจและรักษาผู้ป่วยโรคทางเดิน-อาหารด้วยกล้อง 
๓. เพื่อให้ผู้เข้าอบรมทำหัตถการส่องตรวจและรักษาผู้ป่วยโรคทางเดินอาหารด้วยกล้องอย่างมีมาตรฐานและแนวทางปฏิบัติเหมือนกันทั่วประเทศ</t>
  </si>
  <si>
    <t>หน่วยส่องกล้องทางเดินอาหาร งานการพยาบาลตรวจรักษาพิเศษ กลุ่มงานการพยาบาลผู้ป่วยนอก กลุ่มภารกิจด้านการพยาบาล   โรงพยาบาลราชวิถี เป็นสถาบันฝึกอบรมแพทย์และพยาบาลส่องกล้องระบบทางเดินอาหาร (Digestive Endoscopy Training Center) ของกรมการแพทย์  กระทรวงสาธารณสุขโดยทำหน้าที่ตามยุทธศาสตร์ที่..๓..ส่งเสริมการเป็นผู้นำทางการถ่ายทอดองค์ความรู้และเทคโนโลยีต้นแบบทางด้านการรักษาพยาบาลด้วยการส่องตรวจและรักษาพยาบาลโรคระบบทางเดินอาหารด้วยกล้องส่องตรวจ การอบรมหลักสูตรการพยาบาลเฉพาะทางสาขาการพยาบาลการส่องกล้องระบบทางเดินอาหาร (Digestive Endoscopy Nurse Training) เป็นโครงการหนึ่งที่ตอบสนองนโยบายและสอดคล้องยุทธศาสตร์เสาที่ ๓ ของโรงพยาบาลราชวิถี คือ เป็นสถาบันต้นแบบทางการแพทย์และยุทธศาสตร์ของกรมการแพทย์ในการสร้างและพัฒนาเครือข่ายบริการตติยภูมิและศูนย์การแพทย์ระดับภูมิภาค</t>
  </si>
  <si>
    <t>นางสุมาลี  โชติยะ</t>
  </si>
  <si>
    <t>1ผู้เข้ารับการอบรมต้องมีระยะเวลาศึกษาไม่น้อยกว่าร้อยละ 90
2. จำนวนชั่วโมงการฝึกภาคปฏิบัติต้องไม่น้อยกว่า 300 ชั่วโมง
3. ผู้เข้ารับการอบรมต้องสอบได้เกรดเฉลี่ยทุกวิชาในหลักสูตรไม่ต่ำกว่า 2.0 และเกรดเฉลี่ยตลอดหลักสูตรไม่ต่ำกว่า 2.5</t>
  </si>
  <si>
    <t xml:space="preserve">พยาบาลวิชาชีพที่ผ่านการอบรมสามารถให้การพยาบาล ผู้ป่วยที่เข้ารับการรักษาโรคหัวใจและหลอดเลือดได้อย่างมีประสิทธิภาพ </t>
  </si>
  <si>
    <t xml:space="preserve">สามารถให้การพยาบาล ผู้ป่วยที่เข้ารับการรักษาโรคหัวใจและหลอดเลือดได้อย่างมีประสิทธิภาพ </t>
  </si>
  <si>
    <t>โรงพยาบาลราชวิถี กรุงเทพและ สถาบันโรคทรวงอก นนทบุรี</t>
  </si>
  <si>
    <t>พยาบาลวิชาชีพทั้งภาครัฐและเอกชน  35-40 คน    - ค่าลงทะเบียน  คนละ   50,000 บาท</t>
  </si>
  <si>
    <t>เพื่อให้บุคลากรพยาบาลที่ทำงานในศูนย์โรคหัวใจโรงพยาบาลต่างๆ สามารถให้การพยาบาลผู้ป่วยที่เข้ารับการรักษาโรคหัวใจและหลอดเลือดได้อย่างมีประสิทธิภาพ</t>
  </si>
  <si>
    <t>โรคหัวใจและหลอดเลือดเป็นปัญหาสำคัญของประเทศจากการมีจำนวนผู้ป่วยเพิ่มขึ้นอย่างต่อเนื่องทุกปีและต้องใช้งบประมาณในการดูแลที่สูงมาก และตามแผนพัฒนาระบบบริการสุขภาพ (Service Plan)ของกระทรวงสาธารณสุขที่ต้องการเพิ่มศักยภาพโรงพยาบาลในส่วนภูมิภาคให้สามารถตรวจวินิจฉัย สวนหัวใจหรือผ่าตัดรักษาโรคหัวใจชนิดไม่ซับซ้อนได้  ดังนั้นเพื่อเพิ่มประสิทธิภาพของบุคลากรพยาบาลที่ทำงานในศูนย์โรคหัวใจในโรงพยาบาลต่างๆ ให้สามารถให้การพยาบาลผู้ป่วยที่เข้ารับการรักษาโรคหัวใจและหลอดเลือดได้ครอบคลุมทุกระยะของการรักษาอย่างครบวงจรตามมาตรฐานวิชาชีพ จึงจัดอบรมหลักสูตรนี้ขึ้น</t>
  </si>
  <si>
    <t>จัดการสื่อสาร อบรม/สัมมนา ชี้แจง</t>
  </si>
  <si>
    <t>นายเกษมสันต์  สารภี</t>
  </si>
  <si>
    <t>ความพึงพอใจของผู้เข้ารับการอบรม ร้อยละ 90 อัตราส่วนของผู้เข้ารับการอบรมไม่ต่ำกว่า ร้อยละ 90</t>
  </si>
  <si>
    <t>1.ค้นพบและตระหนักถึงภาวะผู้นำ
2.ใช้ชีวิตในการทำงานในฐานะผู้นำ ให้เกิดประสิทธิผลอย่างเต็มศักยภาพ
3.สร้างความสุขที่แท้จริงต่อตนเองผู้ใต้บังคับบัญชาผู้บังคับบัญชาและผู้รับบริการ</t>
  </si>
  <si>
    <t>.ใช้ชีวิตในการทำงานในฐานะผู้นำ ให้เกิดประสิทธิผลอย่างเต็มศักยภาพ</t>
  </si>
  <si>
    <t xml:space="preserve"> อบรม/สัมมนา ชี้แจง</t>
  </si>
  <si>
    <t>1. เพื่อสร้างและพัฒนาบุคลากรทางการบริหารให้มีความรู้ ความเข้าใจ ในแนวคิด หลักการ เทคนิค และกลยุทธ์การบริหารยุทธศาสตร์ รวมถึงเพิ่มพูนความรู้ ความสามารถ ประสบการณ์ และทักษะในงานบริหาร
2. เพื่อให้ผู้เข้าอบรมมีความรับผิดชอบทั้งต่อตนเอง ต่องานในหน้าที่และต่อองค์กร ตลอดจนร่วมสร้าง และรักษา
3. เพื่อพัฒนาขีดความสามารถในการคิดสร้างสรรค์ การคิดเชิงบวก  และการพัฒนาตนเอง  เพื่อพัฒนางานในหน้าที่และงานอื่นๆของโรงพยาบาล ให้ประสบผลสำเร็จ</t>
  </si>
  <si>
    <t>เพื่อพัฒนาศักยภาพการบริหารงานโรงพยาบาลของผู้บริหารหรือผู้มีขีดความสามาถในการเป็นผู้บริหาร (Talent) เพื่อให้สามารถทำงานให้บรรลุเป้าหมายที่กำหนดไว้ ให้พร้อมต่อการเปลี่ยนแปลงและภาระงานที่มีความหลากหลายและท้าทายในอนาคตต่อไป</t>
  </si>
  <si>
    <t>ความพึงพอใจของผู้เข้ารับการอบรม ร้อยละ 90  อัตราส่วนของผู้เข้ารับการอบรมไม่ต่ำกว่า ร้อยละ 90</t>
  </si>
  <si>
    <t>1. ให้บุคลากรมีความรู้/ เข้าใจเกี่ยวกับระเบียบวิธีปฏิบัติราชการ
2. ศึกษา/ เรียนรู้เกี่ยวกับค่านิยมวัฒนธรรมการทำงานร่วมกัน
3. บุคลากรทราบถึงระบบสวัสดิการ แนวทางการ พัฒนางาน</t>
  </si>
  <si>
    <t>บุคลากรมีความรู้/ เข้าใจเกี่ยวกับระเบียบวิธีปฏิบัติราชการ</t>
  </si>
  <si>
    <t>บุคลากรใหม่โรงพยาบาลราชวิถี รุ่นละ 150 คน</t>
  </si>
  <si>
    <t>1. เสริมสร้างให้บุคลากรใหม่มีความรู้ และเข้าใจในการปฏิบัติราชการ กฎ ระเบียบ แนวทางการปฏิบัติราชการในโรงพยาบาลราชวิถี
2. เสริมสร้างให้บุคลากรใหม่มีความพร้อมในการปฏิบัติงานให้บุคลากรสามารถปฏิบัติงานได้อย่างมีประสิทธิภาพ รู้จักสิทธิประโยชน์ของตนเอง
3. เสริมสร้างให้บุคลากรใหม่มีความเข้าใจในแนวทางการจัดการผลงานของโรงพยาบาลให้บุคลากรใหม่ปฏิบัติได้อย่างมีประสิทธิภาพตาม</t>
  </si>
  <si>
    <t>เพื่อให้บุคลากรใหม่ที่ต้องการปฏิบัติราชการภายใน รพ.มีความรู้  ความเข้าใจในระเบียบปฏิบัติวัฒนธรรมอันดีระหว่างบุคลากร เข้าใจในสวัสดิการที่พึงได้รับจากการปฏิบัติงาน และมุ่งสู่เป้าหมายในการทำงานที่สอดคล้องกัน</t>
  </si>
  <si>
    <t>รพ.ราชวิถี มีทัศนคติ และคุณธรรม จริยธรรม  ซึ่งจะส่งผลให้ปฏิบัติงานด้วยหลักธรรม จริยธรรม มีการทำงานที่ถูกต้อง เที่ยงธรรม "โปร่งใส" สามารถตรวจสอบได้ มีการปฏิบัติงานและให้บริการแก่ผู้รับบริการและญาติอย่างเท่าเทียมกัน</t>
  </si>
  <si>
    <t>รพ.ราชวิถี มีทัศนคติ และคุณธรรม จริยธรรม  ซึ่งจะส่งผลให้ปฏิบัติงานด้วยหลักธรรม จริยธรรม มีการทำงานที่ถูกต้อง เที่ยงธรรม "โปร่งใส" สามารถตรวจสอบได้</t>
  </si>
  <si>
    <t>1. เพื่อเสริมสร้างให้บุคลากรมีความรู้ ความเข้าใจในเรื่องคุณธรรม จริยธรรม ค่านิยมที่ดีงาม ตลอดจนคุณลักษณะอันพึงประสงค์
2. เพื่อเสริมสร้างให้บุคลากรมีคุณธรรม จริยธรรมครอบคลุมตามบรรทัดฐานทางจริยธรรมของข้าราชการและเจ้าหน้าที่ของรัฐ
3. เพื่อเสริมสร้างให้บุคลากรมีระบบภูมิคุ้มกันด้านภาวะทางจิตใจและอารมณ์ การปรับตัวในสังคมที่เปลี่ยนแปลงไป มีความพร้อมในการปฏิบัติงานโดยยึดหลักการดำรงชีวิต ตามหลักปรัชญาเศรษฐกิจพอเพียง</t>
  </si>
  <si>
    <t>ด้วยยุทธศาสตร์ กรมการแพทย์กำหนดให้บุคลากรที่ปฏิบัติงานในหน่วยงาน ดำเนินงานอย่างใสสะอาด สามารถตรวจสอบได้ ประกอบกับต้องมีคุณธรรม จริยธรรมในการดำเนินงาน ฝ่ายทรัพยากรบุคคลคำนึงถึงความสำคัญของเรื่องดังกล่าว จึงจัดทำโครงการนี้ขึ้นเพื่อสร้างทัศนคติ และพัฒนาด้านคุณธรรม จริยธรรมให้แก่บุคลากร โรงพยาบาลราชวิถี</t>
  </si>
  <si>
    <t>บุคลากรที่ปฏิบัติงานในโรงพยาบาลราชวิถีมีกิจกรรมเพื่อสร้างความสัมพันธ์ตลอดจนมีสุขภาพที่ดีพร้อมรับกับการทำงาน และมีการสร้างเครือข่ายในการทำงานร่วมกัน</t>
  </si>
  <si>
    <t>1. เพื่อส่งเสริมและสนับสนุนการสร้างค่านิยมสร้างเสริมสุขภาพของบุคลกรในโรงพยาบาลราชวิถีและประชาชนผู้รับบริการ
2. เพื่อสร้างเสริมให้บุคลากรทำงานร่วมกันเป็นทีม และเครือข่ายการทำงานร่วมกันระหว่างบุคลากรของโรงพยาบาล  
3. เพื่อส่งเสริมให้สถานที่ทำงานมีสิ่งแวดล้อมที่เอื้อต่อการมีสุขภาพดีและสร้างความมั่นคงทางด้านสุขภาพในการทำงาน ซึ่งเป็นส่วนหนึ่งของ
4. เพื่อส่งเสริมและสนับสนุนบุคลากรให้มีการทำงานเป็นทีมร่วมกัน สร้างเครือข่ายพันธมิตรระหว่างกลุ่มงาน/ฝ่ายต่างๆ  และเกิดความรักและผูกพันต่อโรงพยาบาลราชวิถี</t>
  </si>
  <si>
    <t>ในการทำงานในโรงพยาบาล บุคลากรมักจะเจอปัญหาความเครียด ไม่ค่อยได้ดูแลสุขภาพของตนเอง จึงต้องมีการจัดการสัมมนานี้ขึ้นมา เพื่อให้บุคลากรมีสุขภาพที่ดี</t>
  </si>
  <si>
    <t>"อัคคีภัย" นับเป็นอุบัติเหตุร้ายแรงที่สุดอย่างหนึ่งที่สร้างความเสียหายต่อชีวิต และทรัพย์สินเป็นอย่างมาก สาเหตุสำคัญเกิดจากการขาดความเตรียมทั้งด้านบุคลากร อุปกรณ์และแผนการดำเนินการต่าง ๆ รับการฝึกอบรมเกิดความรู้ ความเข้าใจและมีประสบการณ์ในการป้องกันและระงับอัคคีภัย</t>
  </si>
  <si>
    <t>1. เพื่อสร้างและกระตุ้น ให้บุคลากรของโรงพยาบาลราชวิถี มีความรู้ ความเข้าใจ
2. เพื่อสร้างให้บุคลากรมีความคุ้นเคยกับอุปกรณ์ดับเพลิงและมีสติในสถานการณ์ฉุกเฉิน
3. เพื่อให้บุคลากรของโรงพยาบาลมีความรู้ ในการใช้เครื่องดับเพลิง การควบคุมเพลิง การค้นหาผู้บาดเจ็บอย่างรวดเร็ว และมีประสิทธิภาพ</t>
  </si>
  <si>
    <t xml:space="preserve"> บุคลากรโรงพยาบาลราชวิถี</t>
  </si>
  <si>
    <t>.เพื่อสร้างความพร้อมในการป้องกันอัคคีภัยที่เกิดขึ้นและสามารถใช้อุปกรณ์ในการดับเพลิงเบื้องต้นได้</t>
  </si>
  <si>
    <t>1.เพื่อสร้างความพร้อมในการป้องกันอัคคีภัยที่เกิดขึ้นและสามารถใช้อุปกรณ์ในการดับเพลิงเบื้องต้นได้
2. เรียนรู้การใช้อุปกรณ์ช่วยชีวิตผู้ประสบภัยจากเหตุอัคคีภัยได้
3. ฝึกแผนการผจญเพลิงเป็นทีมในการดับเพลิงขั้นรุนแรง</t>
  </si>
  <si>
    <t>ความพึงพอใจของผู้เข้ารับการอบรม ร้อยละ 90
อัตราส่วนของผู้เข้ารับการอบรมไม่ต่ำกว่า ร้อยละ 90</t>
  </si>
  <si>
    <t>1.บุคลากรมีสมรรถนะในการใช้ภาษาอังกฤษในการสื่อสาร
2.บุคลากรมีความพร้อมในการใช้ภาษาอังกฤษในการสื่อสารเพื่อมั่งสู่การเป็นศูนย์การแพทย์ระดับนานาชาติ</t>
  </si>
  <si>
    <t>.บุคลากรมีความพร้อมในการใช้ภาษาอังกฤษในการสื่อสารเพื่อมั่งสู่การเป็นศูนย์การแพทย์ระดับนานาชาติ</t>
  </si>
  <si>
    <t>บุคลากรมีสมรรถนะในการใช้ภาษาอังกฤษในการสื่อสาร</t>
  </si>
  <si>
    <t>1. พัฒนาสมรรถนะของบุคลากรโรงพยาบาลราชวิถี ในการใช้ภาษาอังกฤษเพื่อการสื่อสาร โดยเฉพาะการพูด และการฟัง ได้อย่างมีประสิทธิภาพ 
2. เตรียมความพร้อมให้บุคลากรภายในโรงพยาบาลโดยเฉพาะการใช้ภาษาอังกฤษเพื่อการสื่อสาร เพื่อมุ่งสู่การเป็นศูนย์การแพทย์ชั้นสูงระดับชาติ3. ยกระดับมาตรฐานผลงานหรือผลลัพธ์ของโรงพยาบาลสู่มาตรฐานและการยอมรับในระดับสากล  สนับสนุนยุทธศาสตร์ที่ 4กรมการแพทย์ สนับสนุนยุทธศาสตร์ที่ 4 โรงพยาบาล</t>
  </si>
  <si>
    <t>ตามที่รพ.ราชวิถี มุ่งเน้นเพื่อ "เป็นศูนย์การแพทย์ชั้นนำระดับนานาชาติ" โดยมีบทบาทในการเป็นศูนย์วิชาการแพทย์ชั้นสูง(Center of Excellence) ซึ่งจำเป็นต้องพัฒนาบุคลากรให้มีความรู้และทักษะด้านการติดต่อสื่อสารโดยเฉพาะภาษาอังกฤษเพื่อการสื่อสารที่เป็นภาษาสากล ดังนั้น จึงได้จัดการพัฒนาภาษาอังกฤษเพื่อส่งเสริมให้บุคลากรมีความรู้ทักษะในการใช้ภาษาต่างประเทศ และสามารถขับเคลื่อนผลงานให้มีประสิทธิภาพส่งผลให้รพ.บรรลุวิสัยทัศน์อย่างมี</t>
  </si>
  <si>
    <t>1.ค้นพบและตระหนักถึงภาวะผู้นำ
2.ใช้ชีวิตในการทำงานในฐานะผู้นำ ให้เกิดประสิทธิผลอย่างเต็มศักยภาพ
3.สร้างความสสุขที่แท้จริงต่อตนเองผู้ใต้บังคับบัญชาผู้บังคับบัญชาและผู้รับบริการ</t>
  </si>
  <si>
    <t>ค้นพบและตระหนักถึงภาวะผู้นำ
2.ใช้ชีวิตในการทำงานในฐานะผู้นำ ให้เกิดประสิทธิผลอย่างเต็มศักยภาพ</t>
  </si>
  <si>
    <t>สร้างความสสุขที่แท้จริงต่อตนเองผู้ใต้บังคับบัญชาผู้บังคับบัญชาและผู้รับบริการ</t>
  </si>
  <si>
    <t>อบรม/สัมมนา ชี้แจง</t>
  </si>
  <si>
    <t>.ค้นพบและตระหนักถึงภาวะผู้นำ
2.ใช้ชีวิตในการทำงานในฐานะผู้นำ ให้เกิดประสิทธิผลอย่างเต็มศักยภาพ</t>
  </si>
  <si>
    <t>ใช้ชีวิตในการทำงานในฐานะผู้นำ ให้เกิดประสิทธิผลอย่างเต็มศักยภาพ</t>
  </si>
  <si>
    <t>คุณสุพัตรา เกรียงไชยกิจกุล</t>
  </si>
  <si>
    <t>ความพึงพอใจของผู้เข้าร่วมโครงการ ร้อยละ 90
  - จำนวนผู้เข้ารับการอบรมร้อยละ 95
  - ความผิดพลาดในการร่วมกิจกรรม ร้อยละ 5</t>
  </si>
  <si>
    <t>1. บุคลากรมีจิตสำนึก ด้านคุณธรรม - จริยธรรม และการทำความดีด้านการให้ความเคารพ นบน้อมแก่ผู้ใหญ่ และผู้มีพระคุณ
2. เกิดความรักและความผูกพันในองค์กร
3. เป็นการสร้างวัฒนธรรมและประเพณีอันดีแก่องค์กร</t>
  </si>
  <si>
    <t xml:space="preserve"> บุคลากรมีจิตสำนึก ด้านคุณธรรม - จริยธรรม และการทำความดีด้านการให้ความเคารพ นบน้อมแก่ผู้ใหญ่ และผู้มีพระคุณ</t>
  </si>
  <si>
    <t>บุคลากรโรงพยาบาลราชวิถี 4,000 คน</t>
  </si>
  <si>
    <t>1.เพื่อเป็นการแสดงความขอบคุณและมุทิตาให้แก่ผู้เกษียณอายุ ราชการและจิตอาสาที่ช่วยเหลือ กิจกรรมต่างๆ ของโรงพยาบาลราชวิถี
2.เพื่อเป็นการส่งเสริมคุณธรรมจริยธรรมและสร้างวัฒนธรรมอันดีแก่องค์กร
3. เพื่อส่งเสริมค่านิยมการยกย่องและเชิดชูการทำความดีของจิตอาสาที่บำเพ็ญประโยชน์ต่อทางราชการ</t>
  </si>
  <si>
    <t>เพื่อเป็นการแสดงความขอบคุณและมิทิตาจิตให้กับผู้เกษียณอายุ</t>
  </si>
  <si>
    <t>จำนวนบุคลากรที่ได้รับการตรวจสุขภาพประจำปีร้อยละ 70
- จำนวนบุคลากรที่มีดัชนีมวลกายเกินมาตรฐาน (23.0) ร้อยละ 50
- จำนวนบุคลากรเพศชายที่มีภาวะอ้วนลงพุง ร้อยละ 40
- จำนวนบุคลากรเพศหญิงที่มีภาวะอ้วนลงพุง ร้อยละ 40</t>
  </si>
  <si>
    <t>1.บุคลากรโรงพยาบาลราชวิถีได้รับการประเมินสุขภาพ
2.บุคลากรโรงพยาบาลราชวิถีได้ทราบถึงความผิดปกติของร่างกายและปัญหาสุขภาพ
3.บุคลากรโรงพยาบาลราชวิถีได้รับความรู้เกี่ยวกับการป้องกันการติดเชื้อและการแพร่กระจายเชื้อจากการให้บริการ</t>
  </si>
  <si>
    <t>บุคลากรโรงพยาบาลราชวิถีได้ทราบถึงความผิดปกติของร่างกายและปัญหาสุขภาพ
3.บุคลากรโรงพยาบาลราชวิถีได้รับความรู้เกี่ยวกับการป้องกันการติดเชื้อและการแพร่กระจายเชื้อจากการให้บริการ</t>
  </si>
  <si>
    <t>บุคลากรโรงพยาบาลราชวิถีได้รับการประเมินสุขภาพ</t>
  </si>
  <si>
    <t>บุคลากรโรงพยาบาลราชวิถี 4,400 คน</t>
  </si>
  <si>
    <t>1. เพื่อส่งเสริมให้เจ้าหน้าที่ มีสุขภาพแข็งแรงสามารถปฏิบัติงาน ได้เต็มประสิทธิภาพ 
2. เพื่อรู้จักวิธีการหลีกเลี่ยง ปัจจัยเสี่ยงต่อสุขภาพ
3. เพื่อป้องกัน ลดความเสี่ยงหรือภาวะแทรกซ้อนของโรค
4. เพื่อป้องกันและยับยั้งการติดเชื้อและแพร่กระจายที่อาจเกิดจากตัวผู้ป่วยหรือเจ้าหน้าที่ที่ปฏิบัติงาน
5. ตอบสนองนโยบายของกรมการแพทย์และโรงพยาบาลราชวิถี</t>
  </si>
  <si>
    <t>เพื่อให้เจ้าหน้าที่มีสุขภาพที่แข็งแรงสมบูรณ์ สามารถทำงานได้เต็มประสิทธิภาพ และรู้วิธีการหลีกเลี่ยงปัจจัยเสี่ยงต่อสุขภาพ</t>
  </si>
  <si>
    <t>จัดอบรม บรรยาย ให้ความรู้ พร้อมทั้งลงมือปฏิบัติ เกี่ยวกับการวิเคราะห์ภาระงาน และการจัดทำกรอบอัตรากำลัง</t>
  </si>
  <si>
    <t>นายพรเทพ  ประดิษฐ์ชัยกุล</t>
  </si>
  <si>
    <t>1. จำนวนผู้เข้าร่วมประชุมครอบคลุมทุกหน่วยงาน 80%
2. ผลสำเร็จของการวิเคราะห์ภาระงานและการจัดทำแผน
กรอบอัตรากำลังโรงพยาบาลราชวิถี คิดเป็นร้อยละ 80</t>
  </si>
  <si>
    <t>1. คณะผู้บริหารระดับหัวหน้ากลุ่มงาน/ฝ่าย และผู้เกี่ยวข้อง
สามารถวิเคราะห์ภาระงาน และจัดทำแผนกรอบอัตรากำลัง
2. โรงพยาบาลราชวิถีมีแผนอัตรากำลังของบุคลากรทุกประเภท
ทุกระดับ ที่มีประสิทธิภาพ ประสิทธิผล คุ้มค่า และบังเกิดประโยชน์
สูงสุดในการพัฒนาประเทศ</t>
  </si>
  <si>
    <t>โรงพยาบาลราชวิถีมีแผนอัตรากำลังของบุคลากรทุกประเภท
ทุกระดับ ที่มีประสิทธิภาพ ประสิทธิผล คุ้มค่า และบังเกิดประโยชน์
สูงสุดในการพัฒนาประเทศ</t>
  </si>
  <si>
    <t>คณะผู้บริหารระดับหัวหน้ากลุ่มงาน/ฝ่าย และผู้เกี่ยวข้อง
สามารถวิเคราะห์ภาระงาน และจัดทำแผนกรอบอัตรากำลัง</t>
  </si>
  <si>
    <t>บุคลากรโรงพยาบาลราชวิถี คณะผู้จัดงานและวิทยากร จำนวน 110 คน</t>
  </si>
  <si>
    <t>1. เพื่อให้ผู้บริหารระดับหัวหน้ากลุ่มงาน/ฝ่าย และเจ้าหน้าที่
ที่รับผิดชอบในการจัดทำแผนอัตรากำลัง มีความรู้ ความเข้าใจ
ในการวิเคราะห์ภาระงาน
2. เพื่อสามารถนำผลจากการวิเคราะห์ข้อมูลไปจัดทำแผน
กรอบอัตรากำลังได้อย่างมีประสิทธิภาพ</t>
  </si>
  <si>
    <t>เพื่อสร้างความรู้ความเข้าใจการจัดเก็บข้อมูลผลงานการปฏิบัติงาน
และสามารถนำผลมาวิเคราะห์ข้อมูลเพื่อจัดทำแผนกรอบอัตรากำลัง
ของโรงพยาบาลราชวิถีได้อย่างมีประสิทธิภาพ เชื่อมโยงกับ
ยุทธศาสตร์การจัดอัตรากำลังของส่วนราชการ</t>
  </si>
  <si>
    <t>1.ผู้เข้าร่วมโครงการสามารถจุดประกายความคิดสร้างสรรค์และการปลุกพลังในตนเองเพื่อการแก้ไขปัญหาที่สำคัญๆของ รพ. 
2.ผู้เข้าร่วมโครงการมีแนวคิดในการแก้ไขปัญหาที่สำคัญๆของ รพ.</t>
  </si>
  <si>
    <t>1.ผู้เข้าร่วมโครงการได้รับความรู้ ความเข้าใจเกี่ยวกับการสร้างนวัตกรรมอย่างถูกต้องและมีคุณภาพเพิ่มมากขึ้น
2.เพื่อเชื่อมโยงระบบและกระบวนการดำเนินงานให้สอดคล้องและเป็นไปในทิศทางเดียวกัน
3.ผู้เข้าร่วมโครงการได้รับการกระตุ้นและมีการสร้างแรงบันดาลใจในการผลิตนวัตกรรม</t>
  </si>
  <si>
    <t>ได้รับความรู้ ความเข้าใจเกี่ยวกับการสร้างนวัตกรรมอย่างถูกต้องและมีคุณภาพเพิ่มมากขึ้</t>
  </si>
  <si>
    <t>บุคลากรทุกสหวิชาชีพ จำนวน 50 คน</t>
  </si>
  <si>
    <t>1.เพื่อกระตุ้นและวางรากฐานในการสร้างนวัตกรรมตั้งแต่เริ่มต้น
2.เพื่อส่งเสริมและพัฒนาความคิดสร้างสรรค์ในการผลิตงานนวัตกรรมอย่างเป็นรูปธรรมและมีคุณภาพอย่างต่อเนื่อง</t>
  </si>
  <si>
    <t>การสร้างบุคลากรทางด้านนวัตกรรมให้มีศักยภาพและมีการพัฒนาอย่างยั่งยืน ถือเป็นความสำคัญที่องค์กรจะต้องมีการส่งเสริมและพัฒนาอย่างต่อเนื่อง โดยให้การสนับสนุน ส่งเสริม กระตุ้นให้มีการพัฒนาศักยภาพด้านการสร้างนวัตกรรมเพื่อเป็นการปลุกพลังในการสร้างงานนวัตกรรม ซึ่งเป็นการจุดประกายความคิดสร้างสรรค์ที่สามารถจะเป็นไปได้ เป็นการถ่ายทอดพลังความคิด ความสามารถปลุกจิตวิญญาณทางการสร้างสรรค์สิ่งประดิษฐ์ โดยการดึงศักยภาพที่อยู่ภายในออกมาและเปลี่ยนเป็นแนวคิดการสร้างสิ่งประดิษฐ์ผลงานนวัตกรรมอย่างเป็นรูปธรรม</t>
  </si>
  <si>
    <t>อบรมให้ความรู้/แลกเปลี่ยนประสบการณ์และการปฏิบัติการ</t>
  </si>
  <si>
    <t xml:space="preserve">ผศ.นพ.สถิตย์ นิรมิตรมหาปัญญา </t>
  </si>
  <si>
    <t>1.ผู้เข้าอบรมได้รับความรู้ความเข้าใจ ร้อยละ 80 โดยวัดจากแบบประเมินความพึงพอใจ
2.ผู้เข้าอบรมสามารถเขียนรายงานและขอยื่นจดทรัพย์สินทางปัญญาเพิ่มมากขึ้น</t>
  </si>
  <si>
    <t>ผู้เข้าอบรมมีความรู้ความเข้าใจเพิ่มมากขึ้นเกี่ยวกับกฎระเบียบและแนวทางปฏิบัติในการเตรียมข้อมูลการจัดทำเอกสารเพื่อการจดทรัพย์สินทางปัญญา</t>
  </si>
  <si>
    <t>มีความรู้ความเข้าใจเพิ่มมากขึ้นเกี่ยวกับกฎระเบียบและแนวทางปฏิบัติในการเตรียมข้อมูลการจัดทำเอกสารเพื่อการจดทรัพย์สินทางปัญญา</t>
  </si>
  <si>
    <t>บุคลากรทุกสหวิชาชีพ จำนวน..50 คน</t>
  </si>
  <si>
    <t>1.เพื่อกระตุ้น ส่งเสริมให้บุคลากรมีการคิดค้นสิ่งประดิษฐ์นวัตกรรมและสามารถจะบอกเล่าเรื่องราวของผลงานด้วยเอกสารสิทธิ์
2.เพื่อให้ผลงานสิ่งประดิษฐ์นวัตกรรมได้รับความคุ้มครองทางทรัพย์สินทางปัญญา
3.เพื่อให้บุคลากรมีความรู้ความเข้าใจในการเตรียมและเขียนรายงานเพื่อการจดทรัพย์สินทางปัญญา</t>
  </si>
  <si>
    <t>การผลิตผลงานนวัตกรรมทางการแพทย์และสาธารณสุขมีความสำคัญและเป็นผลงานนวัตกรรมที่มีคุณค่าต่อบุคลากรในโรงพยาบาลผู้ป่วยและญาติผู้ป่วย การที่จะปกป้องผลงานและความคิดสร้างสรรค์ที่คิดค้นขึ้นนั้น นับว่ามีความสำคัญอย่างยิ่ง เนื่องจาก ความคิดและการสร้างสรรค์ผลงานถือเป็นทรัพย์สินทางปัญญาอย่างหนึ่ง การจัดอบรมให้ความรู้เกี่ยวกับการปกป้องทรัพย์สินทางปัญญา แนวทาง กฎระเบียบของการจัดทำเอกสารเพื่อเตรียมข้อมูลในการนำผลงานไปจดเป็นทรัพย์สินทางปัญญา จึงมีความสำคัญและจำเป็น จึงกำหนดจัดโครงการนี้ขึ้นเพื่อป้องกันผลงานเหล่านั้นจะถูกลอกเลียนแบบได้</t>
  </si>
  <si>
    <t>ประชุมให้คำแนะนำคำปรึกษา เสนอแนะ และสร้างงานนวัตกรรม</t>
  </si>
  <si>
    <t>1.ร้อยละ 70 ของผลงานที่เข้ารับคำปรึกษาสามารถสร้างและผลิตผลงานได้สำเร็จเห็นผลเป็นรูปธรรม
2.บุคลากรภายในโรงพยาบาลราชวิถีให้ความสนใจเข้ารับคำปรึกษามากขึ้นร้อยละ 60</t>
  </si>
  <si>
    <t>1.บุคลากรโรงพยาบาลราชวิถี มีความรู้ความเข้าใจกระบวนการผลิตนวัตกรรมเพิ่มมากยิ่งขึ้น
2.งานนวัตกรรมมีคุณภาพเพิ่มมากขึ้นและเป็นที่ยอมรับทั่วไป
3.จำนวนผลงานนวัตกรรมของโรงพยาบาลราชวิถีมีจำนวนเพิ่มขึ้น</t>
  </si>
  <si>
    <t>บุคลากรโรงพยาบาลราชวิถี มีความรู้ความเข้าใจกระบวนการผลิตนวัตกรรมเพิ่มมากยิ่งขึ้น</t>
  </si>
  <si>
    <t>บุคลากรทุกสหวิชาชีพในโรงพยาบาลราชวิถี</t>
  </si>
  <si>
    <t>1.เพื่อกระตุ้นให้บุคลากรโรงพยาบาลราชวิถีสามารถสร้างสรรค์และผลิตผลงานนวัตกรรมและสิ่งประดิษฐ์ที่เป็นต้นแบบของงานนวัตกรรมได้อย่างมีคุณภาพ โดยได้รับคำปรึกษาจากผู้เชี่ยวชาญ
2.สิ่งประดิษฐ์และผลงานนวัตกรรมที่ออกแบบผ่านการสร้างสรรค์สามารถเห็นผลเป็นรูปธรรม</t>
  </si>
  <si>
    <t>โรงพยาบาลราชวิถีได้ให้ความสำคัญกับการสร้างสรรค์งานด้านนวัตกรรมทางการแพทย์ เพื่อนำไปสู่การสร้างสิ่งประดิษฐ์ พัฒนาออกแบบ ผลิตภัณฑ์และอุปกรณ์ทางการแพทย์ที่สามารถนำมาใช้แก้ไขปัญหาภาวะสุขภาพของประชาชนชาวไทย แต่ปัญหาส่วนใหญ่พบว่า ผู้ประดิษฐ์คิดค้นยังขาดทักษะ องค์ความรู้ด้านการผลิตงานวิศวกรรมอิเล็กทรอนิกส์และประสบการณ์ในการสร้างสรรค์งานการผลิตนวัตกรรม ทำให้ไม่สามารถดำเนินการต่อไปได้ จากเหตุผลดังกล่าวข้างต้น โครงการคลินิกนวัตกรรม โรงพยาบาลราชวิถี จะสามารถตอบสนองต่อความต้องการของนวัตกรที่มีความประสงค์ในการผลิตและการสร้างสรรค์ผลงานนวัตกรรมได้</t>
  </si>
  <si>
    <t>อภิปรายให้ความรู้/แลกเปลี่ยนประสบการณ์/จัดนิทรรศการ/ประกวดผลงาน</t>
  </si>
  <si>
    <t>1.ผู้เข้าอบรมมีความพึงพอใจ ร้อยละ 75 โดยวัดจากแบบประเมินความพึงพอใจ
2.ผู้เข้าอบรมสามารถคิดค้น สิ่งประดิษฐ์นวัตกรรมเพิ่มมากยิ่งขึ้น</t>
  </si>
  <si>
    <t>เพื่อเป็นการกระตุ้นให้เกิดการพัฒนางานด้านสิ่งประดิษฐ์นวัตกรรมทางการแพทย์โดยการถ่ายทอดแลกเปลี่ยนเรียนรู้ประสบการณ์ระหว่างวิทยากรและผู้เข้าร่วมงานและเป็นการเผยแพร่ผลงานด้วย</t>
  </si>
  <si>
    <t>บุคลากรทุกสหวิชาชีพ จำนวน 100 คน</t>
  </si>
  <si>
    <t>1.เพื่อกระตุ้นให้บุคลากรเกิดแนวคิดในการพัฒนางานด้านสิ่งประดิษฐ์
2.เพื่อเป็นการรวบรวมและเผยแพร่นวัตกรรมทางการแพทย์และสาธารณสุขของโรงพยาบาลให้เป็นที่ประจักษ์
3.เพื่อเป็นเวทีให้แพทย์ พยาบาล นักวิชาการ และสหวิชาชีพได้นำเสนอผลงานของตนเองและแลกเปลี่ยนเรียนรู้ร่วมกัน
4.เพื่อเป็นการต่อยอดผลงานสิ่งประดิษฐ์และนวัตกรรม</t>
  </si>
  <si>
    <t>โรงพยาบาลราชวิถีมีบุคลากรทางการแพทย์ที่มีความเชี่ยวชาญ
เฉพาะทางหลายสาขา ซึ่งเป็นที่ยอมรับทั้งในประเทศและต่างประเทศมีการผลิตผลงานนวัตกรรมทางการแพทย์และสาธารณสุขที่สำคัญและเป็นผลงานนวัตกรรมที่มีคุณค่าต่อบุคลากร เพื่อเป็นการส่งเสริมกระตุ้นให้มีการสร้างสิ่งประดิษฐ์และนวัตกรรมอย่างต่อเนื่อง จึงได้จัดให้มีการประกวดและแสดงนิทรรศการผลงานนวัตกรรม เพื่อกระตุ้นให้บุคลากรมีการคิดค้นสิ่งใหม่ๆ ที่สามารถนำไปประยุกต์ใช้ในการปฏิบัติงานและต่อยอดในขั้นสูงกว่าต่อไปได้</t>
  </si>
  <si>
    <t>จัดอบรม บรรยายและให้ความรู้เกี่ยวกับการบูรณาการทางการพยาบาลผู้ป่วยระบบประสาทและสมองที่ได้รับการผ่าตัดผ่านกล้อง</t>
  </si>
  <si>
    <t xml:space="preserve">นางสาวธนุช  พุทธาวรางค์    </t>
  </si>
  <si>
    <t>1. พยาบาลวิขาชีพสามารถใช้แนวทางการดูแลผู้ป่วยระบบประสาทและสมองที่ได้รับการผ่าตัดผ่านกล้องได้อย่างถูกต้องไม่ต่ำกว่า ร้อยละ 80                                  
2. ผู้เข้ารับการอบรมมีระดับคะแนนทดสอบความรู้เพิ่มขึ้นได้ไม่ต่ำกว่า ร้อยละ 80</t>
  </si>
  <si>
    <t>1. มีการพัฒนาความรู้ทางการพยาบาลไนเรื่องการผ่าตัดผ่านกล้อง ในผู้ป่วยระบบประสาทและสมองที่เป็นเรื่องใหม่ทันสมัยเสมอ
2. ใช้แนวทางการดูแลผู้ป่วยระบบประสาทและสมองที่ได้รับการ ผ่าตัดผ่านกล้องไปในทิศทางและเป็นมาตรฐานเดียวกัน
3. ผู้ป่วยมีความปลอดภัยภายใต้การสื่อสารและประสานความร่วมมือที่มีประสิทธิภาพจากทีมแพทย์และพยาบาลที่มีความเชี่ยวขาญเฉพาะทางระบบประสาทและสมอง</t>
  </si>
  <si>
    <t>มีการพัฒนาความรู้ทางการพยาบาลไนเรื่องการผ่าตัดผ่านกล้อง ในผู้ป่วยระบบประสาทและสมองที่เป็นเรื่องใหม่ทันสมัยเสมอ</t>
  </si>
  <si>
    <t xml:space="preserve">บุคลากรโรงพยาบาลราชวิถี คณะผู้จัดทำและวิทยากร  จำนวน 65 คน </t>
  </si>
  <si>
    <t>1. เพื่อพัฒนาแนวทางการดูแลผู้ป่วยระบบประสาท และสมองที่ได้รับการผ่าตัดผ่านกล้องให้ทันสมัยควบคู่ไปกับเทค โนโลยีทางการแพทย์                                                
2. เพื่อพัฒนาบุคลากรระดับพยาบาลวิชาชีพ ให้มีความรู้ความเข้าใจสามารถใช้แนวทางการดูแลผู้ป่วยได้อย่างถูกต้องเป็นมาตรฐานเดียวกัน</t>
  </si>
  <si>
    <t>เนื่องจากความก้าวหน้าทางเทคโนโลยีทางการแพทย์ ระดับความรุนแรงซับซ้อนของโรค ทางด้านการพยาบาล จำเป็นต้อง พัฒนาศักยภาพของตนเอง ต้องมีการบูรณาการทาง การพยาบาลและประยุกต์ใช้เพื่อให้ก้าวทันเทคโนโลยีการแพทย์ใหม่ๆ</t>
  </si>
  <si>
    <t>จัดอบรม บรรยาย อภิปรายและแลกเปลี่ยนเรียนรู้การพัฒนาคุณภาพการพยาบาลในการประเมินและจัดการความปวด</t>
  </si>
  <si>
    <t>นางเบญจวรรณ์  ลออ</t>
  </si>
  <si>
    <t>1. พยาบาลมีความรู้ ความเข้าใจเกี่ยวกับพยาธิสรีระวิทยาของความปวด การประเมินความปวด และจัดการความปวด อย่างน้อยร้อยละ 90
2. สามารถให้การพยาบาลผู้ป่วยที่มีความปวด รวมถึงการประเมินความปวดซ้ำ อย่างน้อยร้อยละ 90
3. ผลเปรียบเทียบตัวชี้วัดคุณภาพการพยาบาลในการจัดการความปวดของชมรมเครือข่ายพัฒนาการพยาบาลดีขึ้น</t>
  </si>
  <si>
    <t>1. ผู้ป่วยได้รับการประเมินและการจัดการความปวดอย่างเหมาะสมตามมาตรฐานบรรเทาความทุกข์ทรมาน ทำให้มีคุณภาพชีวิตที่ดี
2. มีความรู้ ความเข้าใจพยาธิสรีระวิทยาของความปวด การประเมินและจัดการความปวด ในบทบาทพยาบาลด้านการบรรเทาปวดทั้งโดยการใช้ยาและไม่ใช้ยา
3. สามารถประเมินความปวดได้ตรง เหมาะสมตามเหตุและผล มีผลการติดตามประเมินความปวดซ้ำ
4. มีวิธีการจัดการความปวดให้สอดคล้องกับสภาพผู้ป่วยและตอบสนองต่อความต้องการของผู้ป่วย
5. ให้ความร่วมมือในการสนับสนุนการติดตามตัวชี้วัดคุณภาพการพยาบาลในการจัดการความปวด ของชมรมเครือข่ายพัฒนาการพยาบาล และการพัฒนาคุณภาพการพยาบาลเพื่อการจัดการความปวดของกลุ่มภารกิจด้านการพยาบาล</t>
  </si>
  <si>
    <t>มีวิธีการจัดการความปวดให้สอดคล้องกับสภาพผู้ป่วยและตอบสนองต่อความต้องการของผู้ป่วย</t>
  </si>
  <si>
    <t xml:space="preserve"> มีความรู้ ความเข้าใจพยาธิสรีระวิทยาของความปวด การประเมินและจัดการความปวด ในบทบาทพยาบาลด้านการบรรเทาปวดทั้งโดยการใช้ยาและไม่ใช้ยา</t>
  </si>
  <si>
    <t>พยาบาลวิชาชีพ คณะผู้จัดทำ และวิทยากร จำนวน 100 คน</t>
  </si>
  <si>
    <t xml:space="preserve">ความรู้ความเข้าใจพยาธิสรีระวิทยาของความปวดการประเมินความปวดและจัดการความปวดสามารถให้การพยาบาลผู้ป่วยที่มีความปวด และการประเมินความปวดซ้ำ
2. ทราบแนวทางการติดตามและผลเปรียบเทียบตัวชี้วัดคุณภาพการพยาบาลในการจัดการความปวดของชมรมเครือข่ายพัฒนาการพยาบาล </t>
  </si>
  <si>
    <t>ความปวดเป็นกลุ่มอาการที่ทำให้ผู้ป่วยเกิดความไม่สุขสบายและทุกข์ทรมานมากที่สุด เป็นปัญหาสุขภาพของผู้ป่วยเรื้อรังและเฉียบพลัน และการบรรเทาความปวดเป็นหนึ่งในตัวชี้วัดคุณภาพการรักษาพยาบาล  เป็นภาพลักษณ์ของโรงพยาบาลที่สามารถดูแลให้ผู้ป่วยได้รับการบรรเทาความปวดอย่างมีประสิทธิภาพ  พยาบาลเป็นผู้ดูแลผู้ป่วยอย่างใกล้ชิดตลอด 24 ชั่วโมงจึงเป็นบทบาทสำคัญ ท้าทายช่วยให้ผู้ป่วยที่มีความปวดได้รับการจัดการความปวดตามมาตรฐาน ช่วยให้ผู้ป่วยปลอดภัยและเป็นสุข มีคุณภาพชีวิตที่ดีและมีความพึงพอใจซึ่งเป็นการสนับสนุนยุทธศาสตร์ที่ 2 ของโรงพยาบาลราชวิถีในการพัฒนาบริการที่เป็นเลิศและสมคุณค่า</t>
  </si>
  <si>
    <t>กิจกรรมที่ 1 : การพัฒนานักวิจัยรุ่นใหม่ (กลุ่มเป้าหมายที่ 1) 
จัดอบรมแบ่งเป็น 3 Phase
Phase 1:  อบรมระเบียบวิธีวิจัยทางการพยาบาล 4 วัน       
Phase 2: อบรมเชิงปฏิบัติการ ครั้งที่ 1 จำนวน 2 วัน
Phase 3: อบรมเชิงปฏิบัติการ ครั้งที่ 2 จำนวน 2 วัน           กิจกรรมที่ 2 : การพัฒนาวิจัยทางการพยาบาลโดยการ Coaching ผู้วิจัยและทีมวิจัยทางการพยาบาล (กลุ่มเป้าหมายที่2) เดือนละ 1 ครั้ง ในทุกวันพุธที่ 1 ของทุกเดือน จำนวน 6 เดือน</t>
  </si>
  <si>
    <t>พยาบาลวิชาชีพที่เข้าอบรมกิจกรรมที่ 1 : พยาบาลวิชาชีพที่เข้าอบรม
1 .ร้อยละ 80 มีความรู้ ความเข้าใจ เกี่ยวกับระเบียบวิธีวิจัยทางการพยาบาล
2. ได้โครงร่างวิจัยพยาบาลอย่างน้อยจำนวน 1 เรื่องต่อทีมวิจัยพยาบาล และ/หรือ คณะกรรมการพัฒนาคุณภาพการพยาบาล หรือได้งานวิจัยบูรณาการอย่างนัอยกลุ่มงานละ 1 เรื่อง (กลุ่มงาน IPD,  OPD และวิชาการพยาบาล) กิจกรรมที่ 2 : ทีมวิจัยที่เข้าร่วม
1. ได้โครงร่างวิจัยพยาบาลร้อยละ 80 ของทีมวิจัยที่เข้าอบรม
2. มีโครงร่างวิจัยพยาบาลเข้าสู่การพิจารณาจากคณะกรรมการวิจัยและจริยธรรมของโรงพยาบาลราชวิถี ร้อยละ 50 ของโครงร่างที่ได้</t>
  </si>
  <si>
    <t>1.  สำหรับพยาบาลวิชาชีพ 
- มีความรู้  ความเข้าใจ เกี่ยวกับระเบียบวิธีวิจัยทางการพยาบาล  - มีส่วนร่วมในการแลกเปลี่ยนเรียนรู้ประสบการณ์ทำวิจัยระหว่างผู้เกี่ยวข้อง
- สามารถจัดทำโครงร่างวิจัยฯ ได้ถูกต้องตามระเบียบวิธีวิธีวิจัยทางการพยาบาลอย่างถูกต้อง
2.  สำหรับหน่วยงาน /กลุ่มภารกิจด้านการพยาบาล /โรงพยาบาล
-  ได้งานวิจัยพยาบาลซึ่งสอดคล้องตามพันธกิจและยุทธศาสตร์
-  เป็นแนวทางหนึ่งในการพัฒนาให้เป็นองค์กรแห่งการเรียนรู้ 
3.  สำหรับผู้ใช้บริการ
-  ได้รับการปฏิบัติการพยาบาลที่มีคุณภาพด้วยองค์ความรู้จากงานวิจัย  
-  มีความเชื่อมั่นในคุณภาพบริการที่ได้รับก่อให้เกิดสัมพันธภาพที่ดีระหว่างผู้ให้และผู้ใช้บริการ</t>
  </si>
  <si>
    <t xml:space="preserve"> ได้รับการปฏิบัติการพยาบาลที่มีคุณภาพด้วยองค์ความรู้จากงานวิจัย  
-  มีความเชื่อมั่นในคุณภาพบริการที่ได้รับก่อให้เกิดสัมพันธภาพที่ดีระหว่างผู้ให้และผู้ใช้บริการ</t>
  </si>
  <si>
    <t xml:space="preserve"> มีความรู้  ความเข้าใจ เกี่ยวกับระเบียบวิธีวิจัยทางการพยาบาล  - มีส่วนร่วมในการแลกเปลี่ยนเรียนรู้ประสบการณ์ทำวิจัยระหว่างผู้เกี่ยวข้อง</t>
  </si>
  <si>
    <t xml:space="preserve"> โรงพยาบาลราชวิถี </t>
  </si>
  <si>
    <t xml:space="preserve"> - ประเภท ข.  กลุ่มที่ 1 พยาบาลวิชาชีพ จำนวน 50 คน, กลุ่มที่ 2  ผู้วิจัยหรือทีมวิจัยทางการพยาบาลจำนวน 20 คน  </t>
  </si>
  <si>
    <t>1. อบรม  2. ปฏิบัติ</t>
  </si>
  <si>
    <t>1.  มีความรู้  ความเข้าใจ เกี่ยวกับระเบียบวิธีวิจัยทางการพยาบาล (Nursing Research Methodology)
2.  มีส่วนร่วมในการแลกเปลี่ยนเรียนรู้ประสบการณ์ทำวิจัยทางการพยาบาล ระหว่างแต่ละทีมวิจัยพยาบาล คณะกรรมการวิจัยและพัฒนาทางการพยาบาล กับวิทยากรผู้ทรงคุณวุฒิ
3.  สามารถพัฒนาโครงร่างวิจัยของแต่ละทีมวิจัยพยาบาลได้อย่างเป็นรูปธรรม</t>
  </si>
  <si>
    <t>เพื่อพัฒนาพยาบาลวิชาชีพให้มีทักษะในการวิจัยทางการพยาบาล เพื่อให้พยาบาลวิชาชีพสามารถผลิตงานวิจัย พัฒนา ประเมินเทคโนโลยี และจัดทำมาตรฐานบริการ ซึ่งองค์ความรู้ที่ได้จากงานวิจัยสามารถนำมาใช้เป็นหลักฐานเชิงประจักษ์ในการดูแลรักษาพยาบาลผู้ป่วยให้มีคุณภาพมากยิ่งขึ้น จนเป็นแนวทางนำไปสู่การปฏิบัติการพยาบาลที่เป็นเลิศ นอกจากนั้นยังเป็นการสนับสนุนต่อความมุ่งมั่นสู่การเป็นผู้นำทางวิชาการเพื่อเป็นศูนย์การแพทย์/การพยาบาลชั้นนำในระดับนานาชาติต่อไป ซึ่งตอบสนองยุทธศาสตร์ที่ 2 ของโรงพยาบาลราชวิถี</t>
  </si>
  <si>
    <t>บรรยาย Journal club โปรแกรมออนไลน์</t>
  </si>
  <si>
    <t xml:space="preserve">นางสาวสุมาลี  มาดีคาน  </t>
  </si>
  <si>
    <t>1.มีสถิติความเสี่ยงระดับ A และ B เพิ่มขึ้น
2..พฤติกรรมจริยธรรมของพยาบาลวิชาชีพที่ก่อนและหลังการอบรมความรู้ด้านจริยธรรม และกฎหมายวิชาชีพมีความแตกต่างอย่างมีนัยสำคัญทางสถิติ</t>
  </si>
  <si>
    <t>1. พยาบาลวิชาชีพ มีความรู้ ความเข้าใจเรื่องการปฏิบัติการพยาบาลตามหลักคุณธรรม จริยธรรม
2. พยาบาลวิชาชีพมีการปฏิบัติตามมาตรฐานวิชาชีพ และตามหลักคุณธรรม จริยธรรมวิชาชีพ
3.  ข้อร้องเรียนด้านคุณธรรม จริยธรรมวิชาชีพลดลง</t>
  </si>
  <si>
    <t>มีการปฏิบัติตามมาตรฐานวิชาชีพ และตามหลักคุณธรรม จริยธรรมวิชาชีพ</t>
  </si>
  <si>
    <t xml:space="preserve"> มีความรู้ ความเข้าใจเรื่องการปฏิบัติการพยาบาลตามหลักคุณธรรม จริยธรรม</t>
  </si>
  <si>
    <t>1. หัวหน้างาน/ หัวหน้าหอผู้ป่วยจำนวน 200 คน
2 พยาบาลวิชาชีพ จำนวน 650 คน</t>
  </si>
  <si>
    <t>1. ส่งเสริมให้พยาบาลวิชาชีพมีการปฏิบัติการพยาบาลตามหลักคุณธรรม จริยธรรม และกฎหมายวิชาชีพ
2. ให้ผู้ประกอบวิชาชีพการพยาบาลและการผดุงครรภ์มีความรู้เรื่องจริยธรรม และกฎหมายวิชาชีพ</t>
  </si>
  <si>
    <t>พยาบาลทำงานกับมนุษย์ทั้งผู้ที่มีสุขภาพดีและเจ็บป่วย มีลักษณะวิชาชีพ คือการดูแลมนุษย์ ที่มีความรู้สึกนึกคิด มีการเรียนรู้ มีความจำ และมีการเปลี่ยนแปลงทางอารมณ์ที่แตกต่างกัน การเข้าใจในมนุษย์ คิด วิเคราะห์สิ่งที่เหมาะควรได้ จะช่วยให้ปฏิบัติงานได้อย่างมีประสิทธิภาพประสบความสำเร็จในการประกอบวิชาชีพ จริยธรรม เป็นพื้นฐานของจรรยาบรรณวิชาชีพ ช่วยให้วิชาชีพ มีมาตรฐาน เป็นที่ยอมรับของสังคม</t>
  </si>
  <si>
    <t xml:space="preserve">อบรมเชิงปฏิบัติการ 3 phase  </t>
  </si>
  <si>
    <t>ดร.นุชระพี   สุทธิกุล</t>
  </si>
  <si>
    <t xml:space="preserve">  1. ได้แนวปฏิบัติการพยาบาลฯอย่างน้อย COE ละ 1เรื่อง และหน่วยงานเฉพาะทาง  5 เรื่อง
 2. หน่วยงานปฏิบัติได้ตามแนวปฏิบัติการพยาบาลฯ อย่างน้อย ร้อยละ 80</t>
  </si>
  <si>
    <t xml:space="preserve">1. ผู้เข้าอบรมมีเครือข่ายในการแลกเปลี่ยนเรียนรู้และพัฒนาตนเองในด้านวิชาการ การวิจัย และพัฒนาคุณภาพงาน
2. ผู้ใช้บริการได้รับการปฏิบัติการพยาบาลที่มีคุณภาพตาม มาตรฐาน และพึงพอใจในคุณภาพบริการพยาบาลที่ได้รับ
3. หน่วยงานมีแนวปฏิบัติการพยาบาลที่เป็นเลิศตอบสนองต่อความต้องการของผู้ใช้บริการ </t>
  </si>
  <si>
    <t>มีเครือข่ายในการแลกเปลี่ยนเรียนรู้และพัฒนาตนเองในด้านวิชาการ การวิจัย และพัฒนาคุณภาพงาน</t>
  </si>
  <si>
    <t>(ต่างจังหวัด)</t>
  </si>
  <si>
    <t>พยาบาลวิชาชีพ 100 คน 
  - พยาบาลวิชาชีพประจำแต่ละ COE 
 - พยาบาลวิชาชีพที่ปฏิบัติการพยาบาลขั้นสูง 
 - พยาบาลวิชาชีพประจำหน่วยงานเฉพาะทาง</t>
  </si>
  <si>
    <t>อบรมเชิงปฏิบัติการ 3 phase</t>
  </si>
  <si>
    <t>เพื่อให้พยาบาลวิชาชีพ
1. สามารถพัฒนาแนวปฏิบัติการพยาบาลโดยใช้หลักฐานเชิงประจักษ์
2. นำไปทดลองใช้และประเมินผลการใช้แนวปฏิบัติ การพยาบาลฯในหน่วยงาน</t>
  </si>
  <si>
    <t>โรงพยาบาลราชวิถี เป็นโรงพยาบาลระดับตติยภูมิและสูงกว่ามีการพัฒนาศูนย์ความเป็นเลิศเฉพาะทาง (Center of Excellence: COE) 7 COE  จึงต้องส่งเสริมให้พยาบาลวิชาชีพพัฒนาแนวปฏิบัติการพยาบาลให้สอดคล้องไปในแนวทางเดียวกัน</t>
  </si>
  <si>
    <t xml:space="preserve">จัดอบรมให้ความรู้           </t>
  </si>
  <si>
    <t>ผู้เข้ารับการอบรมผ่านเกณฑ์การประเมิน95%</t>
  </si>
  <si>
    <t>1 บุคลากรทางการพยาบาลสามารถปฏิบัติการช่วยชีวิตขั้นพื้นฐานได้ถูกต้องตามมาตรฐานสากล
2 เจ้าหน้าที่ในโรงพยาบาลมีความรู้และสามารถให้การช่วยชีวิตขั้นพื้นฐานได้ถูกต้อง</t>
  </si>
  <si>
    <t xml:space="preserve"> เจ้าหน้าที่ในโรงพยาบาลมีความรู้และสามารถให้การช่วยชีวิตขั้นพื้นฐานได้ถูกต้อง</t>
  </si>
  <si>
    <t xml:space="preserve"> บุคลากรทางการพยาบาลสามารถปฏิบัติการช่วยชีวิตขั้นพื้นฐานได้ถูกต้องตามมาตรฐานสากล</t>
  </si>
  <si>
    <t xml:space="preserve"> กรุงเทพ </t>
  </si>
  <si>
    <t>พยาบาลวิชาชีพ  ผู้ช่วยพยาบาล และบุคลากรทางการพยาบาล  จำนวน 500 คน</t>
  </si>
  <si>
    <t>1. เพื่อพัฒนาความรู้  และทักษะการช่วยชีวิตขั้นพื้นฐานให้ทันสมัยและเป็นมาตรฐานเดียวกัน
2. ผู้รับการอบรมสามารถช่วยชีวิตขั้นพื้นฐานได้อย่างมีประสิทธิภาพ  ผู้รับบริการปลอดภัย สร้างทีมช่วยชีวิตที่มีคุณภาพ</t>
  </si>
  <si>
    <t xml:space="preserve">รพ.ราชวิถีเป็นโรงพยาบาลตติยภูมิขั้นสูง มีผู้ป่วยส่วนใหญ่เป็นกลุ่มเสี่ยงสูงต่อการเกิดภาวะวิกฤตโดยเฉพาะภาวะหัวใจหยุดเต้นเฉียบพลันเฉียบพลันซึ่งการช่วยชีวิตผู้ป่วยขั้นพื้นฐาน (BLS) อย่างมีประสิทธิภาพ เป็นขั้นตอนสำคัญในการช่วยชีวิตผู้ป่วยดังกล่าวในเบื้องต้น บุคลากรทางการพยาบาลควรมีความรู้ ความเข้าใจ ถึงขั้นตอน วิธีการปฏิบัติ รวมถึงการตรวจประเมินผู้ป่วย เพื่อให้การช่วยเหลือผู้ป่วยปลอดภัยมีโอกาสประสบความสำเร็จสูงและ สอดคล้องกับแผนยุทธศาสตร์ที่ 2 ของโรงพยาบาลราชวิถี ในการให้บริการการพยาบาลที่เป็นเลิศ  </t>
  </si>
  <si>
    <t>จัดอบรม บรรยาย และทำกิจกรรมกลุ่ม</t>
  </si>
  <si>
    <t xml:space="preserve">นางสาวเจริญศรี  อาทิตยสร   </t>
  </si>
  <si>
    <t>1. จำนวนพยาบาลวิชาชีพที่มีสมรรถนะผ่านเกณฑ์ ระดับProfessional และ Expert  ร้อยละ 80
2. ร้อยละของผู้เข้ารับการอบรม มีผลคะแนนสอบวัดความรู้ ผ่านเกณฑ์ประเมิน  ≥ 80
3. ร้อยละของผู้เข้ารับการอบรม มีผลคะแนนภาคปฏิบัติ ผ่านเกณฑ์การประเมิน  ≥ 90</t>
  </si>
  <si>
    <t>1. พยาบาลวิชาชีพที่ผ่านการอบรมมีความรู้ และทักษะเชี่ยวชาญ
2. มีแผนพัฒนาสมรรถนะพยาบาลวิชาชีพอย่างต่อเนื่อง
3.ผู้ป่วยมีความปลอดภัย ไม่มีภาวะแทรกซ้อน</t>
  </si>
  <si>
    <t xml:space="preserve"> พยาบาลวิชาชีพที่ผ่านการอบรมมีความรู้ และทักษะเชี่ยวชาญ</t>
  </si>
  <si>
    <t>1. พยาบาลวิชาชีพระดับหัวหน้างาน หัวหน้าหอผู้ป่วยหัวหน้าหน่วยงาน หัวหน้าห้องตรวจ และแกนนำ จำนวน 80 คน
2. พยาบาลวิชาชีพของแต่ละศูนย์ฯ จำนวน 320 คน</t>
  </si>
  <si>
    <t xml:space="preserve">1. เพื่อประเมินสมรรถนะพยาบาลวิชาชีพของศูนย์ความเป็นเลิศเฉพาะทางการพยาบาล
2. เพื่อพัฒนาสมรรถนะพยาบาลวิชาชีพของแต่ละศูนย์ความเป็นเลิศเฉพาะทางการพยาบาล             </t>
  </si>
  <si>
    <t>เพื่อพัฒนาสมรรถนะพยาบาลวิชาชีพของศูนย์ความเป็นเลิศเฉพาะทางการพยาบาลให้มีความรู้ และทักษะเชี่ยวชาญเฉพาะในการให้การพยาบาลผู้ป่วยกลุ่มโรคสำคัญในแต่ละศูนย์ฯ</t>
  </si>
  <si>
    <t>หน่วยงาน งานถ่ายทอดเทคโนโลยีทางการแพทย์ กลุ่มงานสนับสนุนวิชาการ</t>
  </si>
  <si>
    <t>รวม 41 หลักสูตร ดังนี้</t>
  </si>
  <si>
    <t>และแพทย์ต่อยอด โรงพยาบาลราชวิถี</t>
  </si>
  <si>
    <t>1.โครงการฝึกอบรมแพทย์ประจำบ้าน</t>
  </si>
  <si>
    <t>เป็นการลดการส่งต่อผู้ป่วยเข้าสู่ กทม.</t>
  </si>
  <si>
    <t>สุขภาพของประเทศ  รวมทั้งเพื่อ</t>
  </si>
  <si>
    <t>ทุกภาคส่วนของประเทศเพื่อแก้ไขปัญหา</t>
  </si>
  <si>
    <t>ที่ต้องผลิตแพทย์เฉพาะทางให้กระจายสู่</t>
  </si>
  <si>
    <t>อยู่ทุกภาคส่วนของประเทศ จึงมีความจำเป็น</t>
  </si>
  <si>
    <t>และต้องการรักษาจากแพทย์เฉพาะทาง</t>
  </si>
  <si>
    <t>ประเทศไทยยังมีผู้ที่มีปัญหาสุขภาพ</t>
  </si>
  <si>
    <t>ของประเทศ</t>
  </si>
  <si>
    <t>ไปแก้ไขปัญหาสุขภาพ</t>
  </si>
  <si>
    <t>และนำความรู้เฉพาะทางที่ได้</t>
  </si>
  <si>
    <t>เพื่อผลิตแพทย์เฉพาะทาง</t>
  </si>
  <si>
    <t>7.ประเมินผลการฝึกอบรม</t>
  </si>
  <si>
    <t>6.จัดInterhospital conference</t>
  </si>
  <si>
    <t>5.จัดสอบเพื่อประเมินความรู้</t>
  </si>
  <si>
    <t>4.สอนภาคปฏิบัติ</t>
  </si>
  <si>
    <t>3.จัดตารางฝึกอบรม</t>
  </si>
  <si>
    <t>2.ปฐมนิเทศ</t>
  </si>
  <si>
    <t>1.สอบคัดเลือก /สัมภาษณ์</t>
  </si>
  <si>
    <t>4.หลักสูตร 5 ปี (1ก.ค.62 - 30มิ.ย.67)</t>
  </si>
  <si>
    <t>3.หลักสูตร 4 ปี (1ก.ค.62 - 30มิ.ย.66)</t>
  </si>
  <si>
    <t>2.หลักสูตร 3 ปี (1ก.ค.62 - 30มิ.ย.65)</t>
  </si>
  <si>
    <t>1.หลักสูตร 2 ปี (1ก.ค.62 - 30มิ.ย.64)</t>
  </si>
  <si>
    <t>ระยะเวลาดำเนินการ</t>
  </si>
  <si>
    <t>/แพทย์ต่อยอดรพ.ราชวิถี จำนวน 406 คน</t>
  </si>
  <si>
    <t xml:space="preserve">ฝึกอบรมเป็นแพทย์ประจำบ้าน </t>
  </si>
  <si>
    <t>แพทย์จากทั่วประเทศ ที่เข้ารับการ</t>
  </si>
  <si>
    <t>หน่วยราชการ</t>
  </si>
  <si>
    <t>อย่างเชี่ยวชาญ</t>
  </si>
  <si>
    <t xml:space="preserve">เฉพาะทางในสาขาต่างๆ </t>
  </si>
  <si>
    <t>มีความรู้ความสามารถ</t>
  </si>
  <si>
    <t>แพทย์ผู้เข้ารับการฝึกอบรม</t>
  </si>
  <si>
    <t>ประชาชนต่อไปได้</t>
  </si>
  <si>
    <t>ไปแก้ไขและพัฒนาสุขภาพของ</t>
  </si>
  <si>
    <t>นำความรู้ที่ได้กับการเรียนเฉพาะทาง</t>
  </si>
  <si>
    <t>แพทย์ผู้ผ่านการฝึกอบรมสามารถ</t>
  </si>
  <si>
    <t>ที่มีคุณภาพ</t>
  </si>
  <si>
    <t>2.รพ.ราชวิถีพัฒนาสู่การเป็นโรงเรียนแพทย์</t>
  </si>
  <si>
    <t>2.สอบผ่านและได้รับใบวุฒิบัตร</t>
  </si>
  <si>
    <t>เฉพาะทางที่ได้ไปแก้ไขปัญหาสุขภาพ</t>
  </si>
  <si>
    <t>1.แพทย์ผู้เข้ารับการฝึกอบรมจบการฝึกอบรม</t>
  </si>
  <si>
    <t>1.แพทย์ผู้ผ่านการฝึกอบรมนำความรู้</t>
  </si>
  <si>
    <t>1.15 เวชศาสตร์ฟื้นฟู</t>
  </si>
  <si>
    <t>1.14 เวชศาสตร์ครอบครัว</t>
  </si>
  <si>
    <t>1.13 รังสีรักษาและมะเร็งวิทยา</t>
  </si>
  <si>
    <t>1.12 เวชศาสตร์ฉุกเฉิน</t>
  </si>
  <si>
    <t>1.11 ศัลยศาสตร์ตกแต่ง</t>
  </si>
  <si>
    <t>1.10 ศัลยศาสตร์ทรวงอก</t>
  </si>
  <si>
    <t>1.9 โสต ศอ นาสิกวิทยา</t>
  </si>
  <si>
    <t>1.8 จักษุวิทยา</t>
  </si>
  <si>
    <t>1.7 ประสาทวิทยา</t>
  </si>
  <si>
    <t>1.6 ศัลยศาสตร์ยูโรวิทยา</t>
  </si>
  <si>
    <t>1.5 วิสัญญีวิทยา</t>
  </si>
  <si>
    <t>1.4 สาขาออร์โธปิดิกส์</t>
  </si>
  <si>
    <t>1.3 สาขาศัลยศาสตร์</t>
  </si>
  <si>
    <t>1.2 สาขาอายุรศาสตร์</t>
  </si>
  <si>
    <t>1.1 สาขาสูติศาสตร์-นรีเวชวิทยา</t>
  </si>
  <si>
    <t>แพทย์ประจำบ้าน</t>
  </si>
  <si>
    <t>1.41 ผ่าตัดผ่านกล้องศัลยศาสตร์ทั่วไปสำหรับศัลยแพทย์ต่างชาติ</t>
  </si>
  <si>
    <t>1.40 ศัลยศาสตร์ตับ ตับอ่อนและทางเดินน้ำดี สำหรับศัลยแพทย์ต่างชาติ</t>
  </si>
  <si>
    <t>1.39 ศัลยศาสตร์หัวใจชั้นสูง</t>
  </si>
  <si>
    <t>1.38 ผ่าตัดผ่านกล้องศัลยศาสตร์ทั่วไป</t>
  </si>
  <si>
    <t>1.37 ศัลยศาสตร์ตับ ตับอ่อนและทางเดินน้ำดี</t>
  </si>
  <si>
    <t>1.36 โสตวิทยาและโสตประสาทวิทยา</t>
  </si>
  <si>
    <t>1.35 มะเร็งศีรษะและลำคอ</t>
  </si>
  <si>
    <t>1.34 โรคกระจกตาและการผ่าตัดแก้ไขสายตาผิดปกติ</t>
  </si>
  <si>
    <t>1.33 ต้อหิน</t>
  </si>
  <si>
    <t>1.32 จอประสาทตาและวุ้นตา</t>
  </si>
  <si>
    <t>1.31 Trauma</t>
  </si>
  <si>
    <t>1.30 เวชศาสตร์การกีฬา (sport)</t>
  </si>
  <si>
    <t>1.29 กระดูกสันหลัง (Spine)</t>
  </si>
  <si>
    <t>1.28 โรคข้อ (Arthroplasty)</t>
  </si>
  <si>
    <t>1.27 ผ่าตัดผ่านกล้องทางนรีเวช</t>
  </si>
  <si>
    <t>1.26 ศัลยศาสตร์ลำไส้ใหญ่และทวารหนัก</t>
  </si>
  <si>
    <t>1.25 อายุรศาสตร์มะเร็งวิทยา</t>
  </si>
  <si>
    <t>1.24 เวชศาสตร์มารดาและทารกในครรภ์</t>
  </si>
  <si>
    <t>และภาวะวิกฤตโรคระบบการหายใจ</t>
  </si>
  <si>
    <t>1.23อายุรศาสตร์โรคระบบหายใจ</t>
  </si>
  <si>
    <t>1.22 อายุรศาสตร์โรคติดเชื้อ</t>
  </si>
  <si>
    <t>1.21 อายุรศาสตร์โรคระบบทางเดินอาหาร</t>
  </si>
  <si>
    <t>1.20 อายุรศาสตร์โรคต่อมไร้ท่อฯ</t>
  </si>
  <si>
    <t>1.19 อายุรศาสตร์โรคไต</t>
  </si>
  <si>
    <t>1.18 อายุรศาสตร์โรคหัวใจ</t>
  </si>
  <si>
    <t>1.17 อายุรศาสตร์โรคข้อและรูมาติซั่ม</t>
  </si>
  <si>
    <t>1.16 มะเร็งนรีเวชวิทยา</t>
  </si>
  <si>
    <t>แพทย์ประจำบ้านต่อยอด</t>
  </si>
  <si>
    <t>รับสมัคร สอบคัดเลือก</t>
  </si>
  <si>
    <t>พญ.กิตติยาพร       วิวัชรโกเศศ</t>
  </si>
  <si>
    <t>ผลรวมคะแนนของกรรมการสอบสัมภาษณ์แต่ละท่านรวมกัน</t>
  </si>
  <si>
    <t xml:space="preserve">ได้แพทย์สาขาเวชศาสตร์ฉุกเฉินที่มีคุณภาพ ออกไปปฏิบัติงานในระบบบริการการแพทย์ฉุกเฉิน
ทั้งในส่วนกลางและส่วนภูมิภาค
</t>
  </si>
  <si>
    <t>ได้แพทย์ที่มีจริยธรรม คุณธรรม เข้ารับการฝึกอบรม</t>
  </si>
  <si>
    <t xml:space="preserve">ได้แพทย์ที่มีคุณสมบัติเหมาะสม </t>
  </si>
  <si>
    <t xml:space="preserve">1. แพทย์ที่มีคุณสมบัติตามที่แพทยสภากำหนด
2. แพทย์ที่ผ่านโครงการเพิ่มพูนทักษะ          จำนวน 8 คน
</t>
  </si>
  <si>
    <t xml:space="preserve">1.การรับสมัคร         2.ดำเนินการคัดเลือกผู้เข้ารับการฝึกอบรมโดยการสอบสัมภาษณ์ 3.ประกาศผลการคัดเลือกและแจ้งผลแก่ผู้เข้ารับการสอบสัมภาษณ์
4.รายงานผลการคัดเลือกแก่วิทยาลัยแพทย์ฉุกเฉินแห่งประเทศไทย และโรงพยาบาลราชวิถี
</t>
  </si>
  <si>
    <t>เพื่อสร้างรากฐานวิชาการด้านเวชศาสตร์ฉุกเฉินของประเทศไทยให้เกิดความเข้มแข็งพร้อมให้การดูแลผู้ป่วยในภาวะฉุกเฉินของระบบสาธารณสุขไทย</t>
  </si>
  <si>
    <t>ในสถานการณ์ปัจจุบัน พบว่า ผู้ป่วยฉุกเฉินที่มารับบริการในห้องฉุกเฉินของโรงพยาบาลเริ่มมีความซับซ้อนที่จำเป็นต้องมีแพทย์ผู้เชี่ยวชาญให้การดูแลรักษาให้ทันต่ออาการรุนแรงของผู้ป่วย โรงพยาบาลทุกแห่งในสังกัดกระทรวงสาธารณสุข จะต้องให้บริการและเตรียมความพร้อมรับผู้ป่วยฉุกเฉินทั้งภายในและภายนอกโรงพยาบาล ตลอด 24 ชั่วโมง การรักษาผู้ป่วยฉุกเฉินจำเป็นต้องเกิดจากการทำงานร่วมกันเป็นทีมทั้งในส่วนแพทย์ พยาบาล และบุคคลากรอีกหลายกลุ่มเพื่อให้ผู้ป่วยได้รับการดูแลรักษาที่ถูกต้อง รวดเร็ว เหมาะสม มีประสิทธิภาพ และทันท่วงทีก่อนที่จะมีแพทย์เฉพาะทางสาขาอื่น ๆ มารับดูแลผู้ป่วยภายในโรงพยาบาลต่อไป</t>
  </si>
  <si>
    <t>โครงการสอบคัดเลือกแพทย์ประจำบ้านสาขาเวชศาสตร์ฉุกเฉินปีการฝึกอบรม 2562</t>
  </si>
  <si>
    <t>B9</t>
  </si>
  <si>
    <t>สอบข้อเขียน ข้อสอบปรนัย(MCQ)การสอบ case ข้อสอบ case, Lab, slide question</t>
  </si>
  <si>
    <t>นพ.ปริวัตร เพ็งแก้ว</t>
  </si>
  <si>
    <t>แพทย์ประจำบ้านสาขาอายุรศาสตร์โรคหัวใจ ที่สอบต้องมีความรู้ ความเข้าใจ และต้องผ่านเกณฑ์ 50% ขึ้นไป</t>
  </si>
  <si>
    <t>แพทย์ประจำบ้านผู้เข้าสอบจะมีทักษะ และประสบการณ์ในการสอบเพื่อเตรียมตัวเข้าสอบวุฒิบัตรอายุรศาสตร์โรคหัวใจ และผู้เข้าสอบจะได้นำความรู้ที่ได้จากการสอบไปพัฒนาการดูรักษาผู้ป่วยด้านอายุรศาสตร์โรคหัวใจ</t>
  </si>
  <si>
    <t>ผลต่อองค์กร ทำให้สถาบันฝึกอบรมมีมาตรฐานการฝึกอบรมที่มีคุณภาพที่ดีขึ้นเรื่อยๆ เทียบเท่าระดับสากล</t>
  </si>
  <si>
    <t>ผลต่อการฝึกอบรม จะทำให้มีการพัฒนาหลักสูตรและระบบแบบการฝึกอบรมแพทย์ประจำบ้านสาขาอายุรศาสตร์โรคหัวใจ โรงพยาบาลราชวิถี</t>
  </si>
  <si>
    <t>กรุงเทพฯ</t>
  </si>
  <si>
    <t>แพทย์ประจำบ้านสาขาอายุรศาสตร์ ชั้นปีที่1,2 จำนวน 8 คน กรรมการคุมสอบ จำนวน 11 คน เจ้าหน้าที่คุมสอบ จำนวน 1 คน</t>
  </si>
  <si>
    <t>เพื่อให้ทราบพัฒนาการของการเรียนรู้ของแพทย์ประจำบ้านตลอดหลักสูตรลื่อการปรับปรุงหลักสูตรการฝึกอบรม</t>
  </si>
  <si>
    <t>โรงพยาบาลราชวิถี เป็นสถาบันหลักในการฝึกอบรมแพทย์ประจำบ้าน สาขาอายุรศาสตร์โรคหัวใจ โดยยึดหลักนโยบายและเจตนารมณ์ ตามปณิธานของกรมการแพทย์ กระทรวงสาธารณสุข เพื่อให้เกิดประโยชน์ต่องานด้านสาธารณสุข ทั้งในแนวกว้างและแนวลึกแก่ประชาชนและประเทศชาติโดยส่วนรวม เป็นสถาบันหลักในการผลิตแพทย์ประจำบ้าน สาขาอายุรศาสตร์โรคหัวใจ ที่มีความรู้ความชำนาญและความสามารถครบถ้วนตามหลักสูตรของแพทยสภา อีกทั้งยังมีจิตใจยึดมั่นในจรรยาแพทย์</t>
  </si>
  <si>
    <t>โครงการการประเมินความรู้ทางวิชาการของแพทย์ประจำบ้านสาขาอายุรศาสตร์หัวใจ ประจำปี 2562</t>
  </si>
  <si>
    <t>B8</t>
  </si>
  <si>
    <t xml:space="preserve">การสอบข้อเขียน  ข้อสอบปรนัย
 ข้อสอบcase (MEQ) 
การสอบ  case  ข้อสอบ  long case question
การสอบปากเปล่า </t>
  </si>
  <si>
    <t>พญ.ปิยวรรณ  เทียนชัยอนันต์</t>
  </si>
  <si>
    <t>แพทย์ประจำบ้านที่สอบต้องมีความรู้ ความเข้าใจ และต้องผ่านเกณฑ์ ๕๐%  ขึ้นไป</t>
  </si>
  <si>
    <t>แพทย์ประจำบ้านผู้เข้าสอบจะมีความรู้ทักษะ  และประสบการณ์ในการสอนเพื่อเตรียมตัวเข้าสอบวุฒิบัตรอายุรศาสตร์มะเร็งวิทยา  และผู้เข้าสอบจะได้นำความรู้ที่ได้จากการสอบไปพัฒนาการดูแลรักษาผู้ป่วยด้านอายุรศาสตร์มะเร็งวิทยา</t>
  </si>
  <si>
    <t>ผลต่อองค์กร  ทำให้สถาบันฝึกอบรมมีมาตรฐานการฝึกอบรมที่มีคุณภาพที่ดีขึ้นเรื่อย ๆ เทียบเท่าระดับสากล</t>
  </si>
  <si>
    <t>ผลต่อการฝึกอบรม  จะทำให้มีการพัฒนาหลักสูตรและระบบแบบการฝึกอบรมแพทย์ประจำบ้านอายุรศาสตร์มะเร็งวิทยา โรงพยาบาลราชวิถี</t>
  </si>
  <si>
    <t xml:space="preserve">แพทย์ประจำบ้านอายุรศาสตร์มะเร็งวิทยา ชั้นปีที่ 3,4  จำนวน  4  คน
กรรมการสอบ       จำนวน  4  คน
เจ้าหน้าที่คุมสอบ       จำนวน  1  คน
</t>
  </si>
  <si>
    <t xml:space="preserve">การสอบข้อเขียน  ข้อสอบปรนัย จำนวน  50  ข้อ  
 ข้อสอบcase (MEQ) 4  ข้อ
การสอบ  case  ข้อสอบ  long case question
การสอบปากเปล่า  คณาจารย์ผู้ทรงคุณวุฒิ  จะเป็นผู้สอบ  โดยการใช้ผู้ป่วย
</t>
  </si>
  <si>
    <t>เพื่อให้ทราบพัฒนาการของการเรียนรู้ของแพทย์ประจำบ้านตลอดหลักสูตร และเพื่อการปรับปรุงหลักสูตรการฝึกอบรม     นอกจากนั้นยังเพื่อเป็นการเตรียมความพร้อมสำหรับแพทย์ประจำบ้านที่กำลังจะเข้าสอบประเมินความชำนาญเพื่อวุฒิบัตรฯ สาขาอายุรศาสตร์มะเร็งวิทยา  ของแพทยสภา</t>
  </si>
  <si>
    <t>โรงพยาบาลราชวิถี  เป็นสถาบันหลักในการฝึกอบรมแพทย์ประจำบ้าน สาขาอายุรศาสตร์มะเร็งวิทยา  โดยยึดหลักนโยบายและเจตนารมย์ ตามปณิธานของกรมการแพทย์ กระทรวงสาธารณสุข  เพื่อให้เกิดประโยชน์ต่องานด้านสาธารณสุข  ทั้งในแนวกว้างและแนวลึกแก่ประชาชนและประเทศชาติโดยส่วนรวม   เป็นสถาบันหลักในการผลิตแพทย์ประจำบ้าน สาขาอายุรศาสตร์มะเร็งวิทยา   ที่มีความรู้ความชำนาญและความสามารถครบถ้วนตามหลักสูตรของแพทยสภา   อีกทั้งยังมีจิตใจยึดมั่นในจรรยาแพทย์  มีคุณธรรมและเนตคติที่ดีต่อสังคม  เป็นแหล่งสะสมความรู้ ความก้าวหน้าทางวิชาการด้านอายุรศาสตร์มะเร็งวิทยา  สามารถนำไปประยุกต์ให้สอดคล้องกับงานด้านการเรียน การสอน การวิจัย  และการบริการแก่ผู้ป่วย</t>
  </si>
  <si>
    <t>โครงการการประเมินความรู้ทางวิชาการของแพทย์ประจำบ้าน สาขาอายุรศาสตร์มะเร็งวิทยา ประจำปี 2562</t>
  </si>
  <si>
    <t>B7</t>
  </si>
  <si>
    <t>สอบสัมภาษณ์ สอบคัดเลือก การปฐมนิเทศ การสอบปากเปล่า สอบปฏิบัติ ประเมินผลสอบ การปัจฉิมนิเทศ</t>
  </si>
  <si>
    <t>พญ.กาญจนา รักษากุล</t>
  </si>
  <si>
    <t>แพทย์ประจำบ้านที่สอบต้องมีความรู้ ความเข้าใจและต้องผ่านเกณฑ์ 50% ขึ้นไป</t>
  </si>
  <si>
    <t>แพทย์ประจำบ้านผู้เข้าสอบจพมีความรู้ทักษะและประสบการณ์ในการสอบเพื่อเตรียมตัวเข้าสอบวุฒิบัตรสาขาวิสัญญีวิทยา และผู้เข้าสอบจะได้นำความรู้ที่ได้จากการสอบไปพัฒนาการดูแลผู้ป่วยด้านวิสัญญีวิทยา</t>
  </si>
  <si>
    <t>ผลต่อองค์กร ทำให่สถาบันฝึกอบรมมีมาตรฐานการฝึกอบรมที่มีคุณภาพที่ดีขึ้นเรื่อยๆเทียบเท่าระดับสากล</t>
  </si>
  <si>
    <t>ผลต่อการฝึกอบรม จะทำให้มีการพัฒนาหลักสูตรและระบบแบบการฝึกอบรมแพทย์ประจำบ้านสาขาวิสัญญีวิทยา โรงพยาบาลราชวิถี</t>
  </si>
  <si>
    <t>แพทย์ประจำบ้านวิสัญญีวิทยา ชั้นปีที่1,2,3 จำนวน 12 คน กรรมการสอบ จำนวน 12 คน เจ้าหน้าที่คุมสอบ จำนวน 2 คน</t>
  </si>
  <si>
    <t>เพื่อให้ทราบพัฒนาการของการเรียนรู้ของแพทย์ประจำบ้านตลอดหลักสูตร และเพื่อการปรับปรุงหลักสูตรการฝึกอลบรมแพทย์ประจำบ้าน สาขาวิสัญญีวิทยา โรงพยาบาลราชวิถี และเพื่อเป็นการเตรียมความพร้อมสำหรับแพทย์ประจำบ้านที่กำลังจะเข้าสอบประเมินความชำนาญเพื่อวุฒิบัตรฯของแพทยสภา</t>
  </si>
  <si>
    <t>โรงพยาบาลราชวิถี เป็นสถาบันหลักของกราการแพทย์ในการฝึกอบรมแพทย์ประจำบ้าน สาขาวิสัญญีวิทยา โยยึดหลักนโยบาลและเจตนารมย์ ตามปณิธารของกรมการแพทย์ กระทรวงสาธารณสุข เพื่อให้เกิดประโยชน์ต่องานด้านสาธารณสุข ทั้งในแนวกว้างและแนวลึกแก่ประชาชนและประเทศชาติโดยส่วนวมเป็นสถาบันหลักในการผลิตแพทย์ประเทศ</t>
  </si>
  <si>
    <t>โครงการฝึกอบรมแพทย์ประจำบ้าน สาขาวิสัญญีวิทยาโรงพยาบาลราชวิถี ประจำปีงบประมาณ 2562</t>
  </si>
  <si>
    <t>B6</t>
  </si>
  <si>
    <t xml:space="preserve">การสอบข้อเขียน  ข้อสอบปรนัย 
ข้อสอบcase (MEQ)  
การสอบ  case  ข้อสอบ  long case question
การสอบปากเปล่า </t>
  </si>
  <si>
    <t>แพทย์ประจำบ้านที่สอบต้องมีความรู้ ความเข้าใจ และต้องผ่านเกณฑ์ 50%  ขึ้นไป</t>
  </si>
  <si>
    <t xml:space="preserve">แพทย์ประจำบ้านอายุรศาสตร์มะเร็งวิทยา ชั้นปีที่ 3,4  จำนวน  4 คน
กรรมการสอบ       จำนวน  4  คน
เจ้าหน้าที่คุมสอบ       จำนวน  1  คน
</t>
  </si>
  <si>
    <t xml:space="preserve">การสอบข้อเขียน  ข้อสอบปรนัย จำนวน  50  ข้อ  
ข้อสอบcase (MEQ)  4  ข้อ
การสอบ  case  ข้อสอบ  long case question
การสอบปากเปล่า  คณาจารย์ผู้ทรงคุณวุฒิจะเป็นผู้สอบ  โดยการใช้ผู้ป่วย
</t>
  </si>
  <si>
    <t>โครงการการสอบคัดเลือกแพทย์ประจำบ้าน สาขาอายุรศาสตร์มะเร็งวิทยาประจำปี 2562</t>
  </si>
  <si>
    <t>B5</t>
  </si>
  <si>
    <t>การรับสมัคร  และการคัดเลือก</t>
  </si>
  <si>
    <t>คิดรวมจากคะแนนของกรรมการแต่ละท่านรวมกัน</t>
  </si>
  <si>
    <t xml:space="preserve">เป็นอาจารย์แพทย์ที่ดีมีจริยธรรม  ที่จะสอบผ่านวุฒิและอนุมัติบัตรเป็นผู้มีความรู้ความชำนาญในการประกอบวิชีพเวชกรรม สาขาอายุรกรรมของแพทยสภา และเป็นสมาชิกของราชวิทยาลัยอายุรแพทย์ -
แห่งประเทศไทย
</t>
  </si>
  <si>
    <t xml:space="preserve">เป็นสมาชิกของราชวิทยาลัยอายุรแพทย์ -
แห่งประเทศไทย
</t>
  </si>
  <si>
    <t>เป็นอาจารย์แพทย์ที่ดีมีจริยธรรม  ที่จะสอบผ่านวุฒิและอนุมัติบัตรเป็นผู้มีความรู้ความชำนาญในการประกอบวิชีพเวชกรรม สาขาอายุรกรรมของแพทยสภา</t>
  </si>
  <si>
    <t>แพทย์ที่จบหลักสูตรเพิ่มพูนทักษะและมีคุณสมบัติตามที่แพทยสภา และราชวิทยาลัยฯ กำหนด  สามารถสมัครเข้ารับการฝึกอบรม โดยที่กลุ่มงานอายุรศาสตร์ โรงพยาบาลราชวิถีมีศักยภาพฝึกอบรมปีละ จำนวน 19 คน</t>
  </si>
  <si>
    <t>มีความรู้ความสามารถในการวิเคราะห์งานทั่งทางวิชาการและการวิจัยโดยการสอบสัมภาษณ์คัดเลือกแพทย์ประจำบ้านนี้  มุ่งหวังจะได้แพทย์ที่มีคุณสมบัติเหมาะสมในการบรรจุเข้าเป็นแพทย์ประจำบ้านอายุรศาสตร์ ของโรงพยาบาลราชวิถี กรมการแพทย์</t>
  </si>
  <si>
    <t>การฝึกอบรมเพื่อสร้างอายุรศาสตร์ทั่วไป ที่ดำเนินการโครงการอายุรศาสตร์ทั่วไป กลุ่มงานอายุรศาสตร์  โรงพยาบาลราชวิถี โดยมีเป้าหมายสำคัญเพื่อสร้างอายุรแพทย์ สาขาอายุรศาสตร์ทั่วไป ที่มีความรู้ความสามารถรอบด้าน  ไม่ว่าจะเป็นด้านการให้บริการทางอายุรศาสตร์ด้านการวินิจฉัยโรคทางอายุรศาสตร์</t>
  </si>
  <si>
    <t>โครงการการสอบคัดเลือกแพทย์ประจำบ้าน สาขาอายุรศาสตร์ ประจำปี 2562</t>
  </si>
  <si>
    <t>B4</t>
  </si>
  <si>
    <t xml:space="preserve">การสอบข้อสอบปรนัย (MCQ)  
การสอบ ข้อสอบ lab slide กล้อง,  Lab film  ขึ้นจอภาพ
การสอบรายยาว (long case)   อาจารย์จากสถาบัน สังกัดกรมการแพทย์  จะเป็นผู้สอบ โดยการใช้ผู้ป่วย
</t>
  </si>
  <si>
    <t>แพทย์ประจำบ้านที่สอบต้องมีความรู้ ความเข้าใจ และต้องผ่านเกณฑ์ 60% ขึ้นไป</t>
  </si>
  <si>
    <t>แพทย์ประจำบ้านผู้เข้าสอบจะมีความรู้ทักษะและประสบการณ์ในการสอบเพื่อเตรียมตัวเข้าสอบวุฒิบัตรอายุรศาสตร์ทั่วไปและผู้เข้าสอบจะได้นำความรู้ที่ได้จากการสอบไปพัฒนาการดูแลรักษาผู้ป่วยด้านอายุรศาสตร์ทั่วไป</t>
  </si>
  <si>
    <t>ผลต่อองค์กร ทำให้สถาบันฝึกอบรมเป็นมาตรฐานการฝึกอบรมที่มีคุณภาพที่ดีขึ้นเรื่อย ๆ เทียบเท่าระดับสากล</t>
  </si>
  <si>
    <t>ผลต่อการฝึกอบรม จะทำให้มีการพัฒนาหลักสูตรและระบบแบบการฝึกอบรมแพทย์ประจำบ้านอายุรศาสตร์ โรงพยาบาลราชวิถี</t>
  </si>
  <si>
    <t xml:space="preserve">แพทย์ประจำบ้านอายุรศาสตร์  ชั้น ปีที่ 1,2,3  จำนวน  80  คน
กรรมการสอบ     จำนวน 25  คน
เจ้าหน้าที่คุมสอบ     จำนวน 2 คน
</t>
  </si>
  <si>
    <t xml:space="preserve">การสอบข้อสอบปรนัย (MCQ)  จำนวน 100  ข้อ
การสอบ ข้อสอบ lab slide กล้อง,  Lab film  ขึ้นจอภาพ
การสอบรายยาว (long case)   อาจารย์จากสถาบัน สังกัดกรมการแพทย์  จะเป็นผู้สอบ
 โดยการใช้ผู้ป่วย
</t>
  </si>
  <si>
    <t>เพื่อให้ทราบพัฒนาการของการเรียนรู้ของแพทย์ประจำบ้านตลอดหลักสูตร และเพื่อการปรับปรุงหลักสูตรการฝึกอบรม นอกจากนั้นยังเพื่อเป็นการเตรียมความพร้อมสำหรับแพทย์ประจำบ้านที่กำลังจะเข้าสอบประเมินความชำนาญเพื่อวุฒิบัตรฯ ของแพทยสภา</t>
  </si>
  <si>
    <t>โรงพยาบาลราชวิถี  เป็นสถาบันหลักในการฝึกอบรมแพทย์ประจำบ้าน สาขาอายุรศาสตร์  โดยยึดหลักนโยบายและเจตนารมย์  ตามปณิธานของกรมการแพทย์  กระทรวงสาธารณสุข เพื่อให้เกิดประโยชน์ต่องาน     ด้านสาธารณสุข   ทั้งในแนวกว้างและแนวลึกแก่ประชาชนและประเทศชาติ  โดยส่วนรวมเป็นสถาบันหลักใน     การผลิตแพทย์ประจำบ้าน สาขาอายุรศาสตร์ ที่มีความรู้ความชำนาญและความสามารถครบถ้วนตามหลักสูตรของแพทยสภา อีกทั้งยังมีจิตใจในจรรยาแพทย์ มีคุณธรรมและเจตคติที่ดีต่อสังคม  เป็นแหล่งสะสมความรู้ ความก้าวหน้าทางวิชาการด้านอายุรศาสตร์สามารถนำไปประยุกต์ให้สอดคล้องกับงานด้านการเรียนการสอน     การวิจัย และการบริการแก่ผู้ป่วย</t>
  </si>
  <si>
    <t>โครงการการประเมินความรู้ทางวิชาการของแพทย์ประจำบ้าน สาขาอายุรศาสตร์ ประจำปี 2562</t>
  </si>
  <si>
    <t>B3</t>
  </si>
  <si>
    <t>การบรรยาย</t>
  </si>
  <si>
    <t>นพ.บัลลังก์  มุ้ยเผือก</t>
  </si>
  <si>
    <t xml:space="preserve">แพทย์ที่จบการฝึกอบรมต้องมีความรู้ในเรื่อง ความรู้ ประสบการณ์ทักษะ  ในการใช้เครื่องมือเพื่อจะนำไปใช้ในผู้ป่วยจริง  ดังนั้นทางกลุ่มงานจึงจัดให้มีโครงการฝึกอบรมการผ่าตัดทางกล้องขึ้น  มีประสิทธิภาพและแม่นยำ และลดอัตราการเสียชีวิต ของผู้ป่วยด้านส่องกล้อง โดยผ่านเกณฑ์ 
60 เปอร์เซ็นต์ขึ้นไป                  
</t>
  </si>
  <si>
    <t xml:space="preserve">แพทย์มีความรู้และประสบการณ์ การใช้เครื่องมือ เพื่อจะลดภาวะแทรกซ้อนจากการผ่าตัด  และผ่าตัดทางกล้องได้สำเร็จ   เพื่อจะนำไปใช้ในผู้ป่วยจริง  </t>
  </si>
  <si>
    <t>ลดภาวะแทรกซ้อนจากการผ่าตัด  และผ่าตัดทางกล้องได้</t>
  </si>
  <si>
    <t>แพทย์มีความรู้และประสบการณ์ การใช้เครื่องมือ</t>
  </si>
  <si>
    <t>แพทย์ประจำบ้านศัลยศาสตร์ชั้นปีที่ 3   จำนวน 80 คน</t>
  </si>
  <si>
    <t xml:space="preserve">การบรรยายโดยวิทยากรผู้เชี่ยวชาญ  </t>
  </si>
  <si>
    <t>เพื่อให้แพทย์มีประสบการณ์การใช้เครื่องมือผ่าตัดทางกล้อง</t>
  </si>
  <si>
    <t xml:space="preserve">เนื่องจากมีการพัฒนาจากการผ่าตัดทั่วไป  ซึ่งมีแผลขนาดใหญ่ยาว   มาเป็นการผ่าตัดโดยการส่องกล้อง  ซึ่งมีแผลขนาดเล็ก  ทำให้ผู้ป่วยฟื้นตัวเร็วนอนโรงพยาบาลสั้นกว่า  โดยการผ่าตัดส่องกล้องนี้จำเป็นต้องใช้เครื่องมือทันสมัย และต้องมีความรู้  ประสบการณ์ การใช้เครื่องมือ เพื่อจะลดภาวะแทรกซ้อนจากการผ่าตัด   และผ่าตัดทางกล้องได้สำเร็จ  ดังนั้นทางหน่วยศัลยศาสตร์ จึงมีแนวคิดที่จะจัดการฝึกอบรมการผ่าตัดทางกล้อง ตั้งแต่พื้นฐานไปจนถึงระดับก้าวหน้าให้กับแพทย์ประจำบ้านและบุคคลภายนอก โดยใช้ระยะเวลาการฝึกอบรม 1 วัน มีทั้งบรรยายและฝึกการใช้เครื่องมือส่องกล้องจริง </t>
  </si>
  <si>
    <t>โครงการฝึกอบรมเชิงปฏิบัติการ เรื่อง "Laparoscopic workshop" สำหรับแพทย์ประจำบ้าน ชั้นปีที่3</t>
  </si>
  <si>
    <t>B2</t>
  </si>
  <si>
    <t>นพ.กิตติพงศ์  ชัยบุตร</t>
  </si>
  <si>
    <t xml:space="preserve">แพทย์ที่จบการฝึกอบรมต้องมีความรู้ในเรื่อง ความรู้ ประสบการณ์ทักษะ  ในการผูกเย็บตัดต่อเนื้อเยื่อชนิดต่างๆ  เพื่อจะนำไปใช้ในผู้ป่วยจริง  ดังนั้นทางกลุ่มงานจึงจัดให้มีโครงการฝึกอบรมการผ่าตัดทางกล้องขึ้น  มีประสิทธิภาพและแม่นยำ และลดอัตราการเสียชีวิต ของผู้ป่วยด้านส่องกล้อง โดยผ่านเกณฑ์ 60 เปอร์เซ็นต์ขึ้นไป                  </t>
  </si>
  <si>
    <t xml:space="preserve">มีความรู้และประสบการณ์ การทักษะในการผ่าตัด การใช้เครื่องมือผ่าตัด การผูกเย็บตัดต่อเนื้อเยื่อชนิดต่างๆ  เพื่อจะนำไปใช้ในผู้ป่วยจริง   </t>
  </si>
  <si>
    <t xml:space="preserve">มีความรู้และประสบการณ์ การทักษะในการใช้เครื่องมือผ่าตัด </t>
  </si>
  <si>
    <t>มีความรู้และประสบการณ์ การทักษะในการผ่าตัด</t>
  </si>
  <si>
    <t>แพทย์ประจำบ้านศัลยศาสตร์ ชั้นปีที่ 2 จำนวน 80 คน</t>
  </si>
  <si>
    <t>การบรรยายโดยวิทยากรผู้เชี่ยวชาญ  และฝึกการผูกเย็บตัดต่อเนื้อเยื่อชนิดต่างๆ  เพื่อจะนำไปใช้ในผู้ป่วยจริง</t>
  </si>
  <si>
    <t>เพื่อให้แพทย์มีพื้นฐานความรู้ในการเย็บ   ตัดต่อเนื้อเยื่อชนิดต่างๆ</t>
  </si>
  <si>
    <t>ปัจจุบันการฝึกอบรมทางศัลยศาสตร์ แพทย์ประจำบ้านที่เข้ารับการฝึกอบรมจะเรียนรู้วิธีการผ่าตัดต่างๆ จากอาจารย์  โดยการเข้าช่วยผ่าตัดจากผู้ป่วยจริง และทำการผ่าตัดเองโดยมีอาจารย์ควบคุม  เพื่อให้การฝึกผ่าตัดนั้นสำเร็จ โดยไม่มีภาวะแทรกซ้อนต่อผู้ป่วย และผู้ป่วยได้รับการรักษาที่ถูกต้องและหายจากโรค ดังนั้นทางหน่วยศัลยศาสตร์ จึงมีแนวคิดที่จะจัดการฝึกอบรมการผ่าตัดการผูกเย็บตัดต่อเนื้อเยื่อชนิดต่างๆ  เพื่อจะนำไปใช้ในผู้ป่วยจริง โดยใช้ระยะเวลาการฝึกอบรม 1 วัน มีทั้งบรรยายและฝึกการผูกเย็บตัดต่อเนื้อเยื่อชนิดต่างๆ</t>
  </si>
  <si>
    <t>โครงการฝึกอบรมเชิงปฏิบัติการ   เรื่อง  “ Rajavithi  Anastomosis Workshop”
สำหรับแพทย์ประจำบ้านศัลยศาสตร์ทั่วไป  ชั้นปีที่ 2</t>
  </si>
  <si>
    <t>B1</t>
  </si>
  <si>
    <t>ผู้เข้ารับการอบรมต้องมีระยะเวลาศึกษาไม่น้อยกว่าร้อยละ 90</t>
  </si>
  <si>
    <t>เพื่อให้ผู้ป่วยโรคหัวใจมีคุณภาพชีวิตที่ดีขึ้น</t>
  </si>
  <si>
    <t>เพิ่มประสิทธิภาพของพยาบาลที่ทำงานในศูนย์โรคหัวใจโรงพยาบาลต่างๆ</t>
  </si>
  <si>
    <t xml:space="preserve"> พยาบาลวิชาชีพทั้งภาครัฐและเอกชน จำนวน 35-40 คน</t>
  </si>
  <si>
    <t>โครงการอบรมหลักสูตรการพยาบาลเฉพาะทางสาขาการพยาบาลผู้ป่วยโรคหัวใจและหลอดเลือดรุ่นที่ 9</t>
  </si>
  <si>
    <t xml:space="preserve"> การอบรมหลักสูตรการพยาบาลเฉพาะทาง</t>
  </si>
  <si>
    <t xml:space="preserve"> -สอบผ่านในภาคทฤษฎีไม่ต่ำกว่า ร้อยละ 70
   -สอบผ่านในภาคปฏิบัติไม่ต่ำกว่า ร้อยละ 80
   -จำนวนชั่วโมงในการเรียนภาคทฤษฎีและปฏิบัติ ต้องไม่น้อยกว่า ร้อยละ 90 ของเวลาเรียนทั้งหมด</t>
  </si>
  <si>
    <t xml:space="preserve">ประชาชนผู้รับบริการได้รับบริการที่มีประสิทธิภาพ ปลอดภัยและมีทัศนคติที่ดีต่อการให้บริการ  ของสถานบริการภาครัฐ  </t>
  </si>
  <si>
    <t>พยาบาลที่ผ่านการอบรมมีความรู้ความสามารถในการให้การพยาบาลผู้ป่วยที่มารับบริการส่องกล้องทางเดินอาหารได้อย่างถูกต้อง</t>
  </si>
  <si>
    <t>พยาบาลที่ผ่านการอบรม  สามารถร่วมมือและช่วยเหลือแพทย์ในการทำหัตถการส่องตรวจ ทางเดินอาหารด้วยกล้องได้อย่างถูกต้อง</t>
  </si>
  <si>
    <t>พยาบาลวิชาชีพ จำนวน 21 คน</t>
  </si>
  <si>
    <t xml:space="preserve">เพื่อเผยแพร่ความรู้และเทคโนโลยีด้าน Endoscopic  Nursing ให้แก่พยาบาลที่ทำงานในหน่วยส่อง-กล้องทางเดินอาหารของโรงพยาบาลภาครัฐและเอกชน </t>
  </si>
  <si>
    <t xml:space="preserve"> หน่วยส่องกล้องทางเดินอาหาร งานการพยาบาลตรวจรักษาพิเศษ กลุ่มงานการพยาบาลผู้ป่วยนอก กลุ่มภารกิจด้านการพยาบาล   โรงพยาบาลราชวิถี เป็นสถาบันฝึกอบรมแพทย์และพยาบาลส่องกล้องระบบทางเดินอาหาร (Digestive Endoscopy Training Center) ของกรมการแพทย์  กระทรวงสาธารณสุขโดยทำหน้าที่ตามยุทธศาสตร์ที่..๓..ส่งเสริมการเป็นผู้นำทางการถ่ายทอดองค์ความรู้และเทคโนโลยีต้นแบบทางด้านการรักษาพยาบาลด้วยการส่องตรวจและรักษาพยาบาลโรคระบบทางเดินอาหารด้วยกล้องส่องตรวจ การอบรมหลักสูตรการพยาบาลเฉพาะทางสาขาการพยาบาลการส่องกล้องระบบทางเดินอาหาร (Digestive Endoscopy Nurse Training) เป็นโครงการหนึ่งที่ตอบสนองนโยบายและสอดคล้องยุทธศาสตร์เสาที่ ๓ ของโรงพยาบาลราชวิถี คือ เป็นสถาบันต้นแบบทางการแพทย์และยุทธศาสตร์ของกรมการแพทย์ในการสร้างและพัฒนาเครือข่ายบริการตติยภูมิและศูนย์การแพทย์ระดับภูมิภาค</t>
  </si>
  <si>
    <t>โครงการอบรมหลักสูตรการพยาบาลส่องกล้องระบบทางเดินอาหาร(Digestive Endoscopy Nurse Training)</t>
  </si>
  <si>
    <t>การอบรมฝึกทักษะ</t>
  </si>
  <si>
    <t>อัตราการสอบผ่านของผู้เข้ารับการอบรมทั้งภาคทฤษฎีและภาคปฏิบัติ โดยได้เกรดเฉลี่ยทุกวิชาไม่ต่ำกว่า 2.00 และเกรดเฉลี่ยตลอดหลักสูตรไม่ต่ำกว่า 2.50</t>
  </si>
  <si>
    <t>ผู้เข้าอบรมมีทักษะในการพยาบาลผู้ป่วยโรคไตระยะสุดท้ายที่ได้รับการบำบัดทดแทนไตด้วยวิธีการฟอกเลือดด้วยเครื่องไตเทียม</t>
  </si>
  <si>
    <t>ผู้เข้าอบรมมีความรู้และทักษะในการพยาบาลผู้ป่วยโรคไตวายเรื้อรังระยะต่างๆ</t>
  </si>
  <si>
    <t xml:space="preserve">พยาบาลวิชาชีพทั้งภาครัฐและเอกชนทั่วประเทศ จำนวน 35 คน </t>
  </si>
  <si>
    <t>เพื่อให้ผู้เข้าอบรมมีความรู้ความเข้าใจนโยบายและระบบบริการสุขภาพที่เกี่ยวข้องกับการบำบัดทดแทนไต</t>
  </si>
  <si>
    <t xml:space="preserve">ผู้ป่วยโรคไตวายเรื้อรังระยะสุดท้ายต้องการการดูแลใกล้ชิดและต่อเนื่อง นอกจากการชี้แนะให้ปฏิบัติตนอย่างเคร่งครัดในการดูแลสุขภาพ ในขณะรับการฟอกเลือดจำเป็นต้องจัดการให้มีความเพียงพอในการฟอกเลือด เฝ้าระวังและให้การพยาบาลอย่างใกล้ชิดเพื่อป้องกันภาวะแทรกซ้อนต่างๆ ที่อาจรุนแรงถึงแก่ชีวิตที่อาจเกิดขึ้นและให้ผลการรักษามีประสิทธิภาพ เพื่อให้ผู้ป่วยดำรงชีวิตได้อย่างมีคุณภาพ จึงจำเป็นต้องเตรียมพยาบาลวิชาชีพที่มีความรู้ความสามารถในการพยาบาลผู้ป่วยโรคไตวายเรื้อรังระยะสุดท้าย ให้มีความรู้ความสามารถและทักษะเฉพาะในการพยาบาลผู้ป่วยโรคไตวายเรื้อรังระยะสุดท้ายที่รับการฟอกเลือดด้วยเครื่องไตเทียมให้มีความรู้ความชำนาญปฏิบัติหัตถการได้อย่างปลอดภัย      </t>
  </si>
  <si>
    <t>โครงการอบรมหลักสูตรการพยาบาลเฉพาะทาง สาขาการพยาบาลเวชปฏิบัติการบาบัดทดแทนไต (การฟอกเลือดด้วยเครื่องไตเทียม) รุ่นที่ 54</t>
  </si>
  <si>
    <t xml:space="preserve">น.ส.ธีรา พงษ์พานิช  </t>
  </si>
  <si>
    <t>จำนวนชั่วโมงในการเรียนภาคทฤษฎี ต้องไม่น้อยกว่า 90% ของเวลาเรียนทั้งหมด</t>
  </si>
  <si>
    <t>พยาบาลผู้ป่วยผ่าตัด ได้รับการพัฒนาสมรรถนะเชิงวิชาชีพ  มีทักษะในการปฏิบัติการพยาบาลแบบองค์รวม  มีความรู้สามารถใช้เทคโนโลยีที่ทันสมัยเพิ่มคุณภาพ และประสิทธิภาพการพยาบาลผ่าตัด ให้ผู้รับบริการปลอดภัย ตามมาตรฐานการพยาบาล</t>
  </si>
  <si>
    <t>เป็นเครือข่ายร่วมกับงานการพยาบาลผู้ป่วยผ่าตัด โรงพยาบาลราชวิถี ในการประสานงานการบริการผ่าตัดอย่างเข้มแข็งแบบยั่งยืน</t>
  </si>
  <si>
    <t>พยาบาลผู้ป่วยผ่าตัดทั้งภาครัฐและภาคเอกชน ที่ผ่านการอบรมบูรณาการความสัมพันธ์</t>
  </si>
  <si>
    <t>พยาบาลวิชาชีพที่ได้รับใบประกอบวิชาชีพการพยาบาล ชั้น 1
พยาบาลวิชาชีพที่ปฏิบัติงานในห้องผ่าตัด ทั้งภาครัฐและภาคเอกชน 
 พยาบาลจากกลุ่มอาเซียนที่สามารถพูดและอ่านภาษาไทยได้ จำนวน 60 คน</t>
  </si>
  <si>
    <t>เพื่อเพิ่มศักยโดยการพัฒนาความรู้และทักษในการปฏิบัติการพยาบาลภาพของพยาบาลผู้ป่วยผ่าตัดตามสมรรถนะเชิงวิชาชีพซึ่งต้องใช้เทคโนโลยีที่ทันสมัยในการรักษา ส่งผลต่อการบริการที่มีคุณภาพในการดูแลผู้ป่วยผ่าตัดปลอดภัยและเกิดประสิทธิผลที่ดี</t>
  </si>
  <si>
    <t>โครงการอบรมพยาบาลเฉพาะทางสาขาการพยาบาลผู้ป่วยที่ได้รับการผ่าตัด (หลักสูตร 4 เดือน) รุ่นที่ 20 ประจำปี 2562</t>
  </si>
  <si>
    <t xml:space="preserve">ภาคทฤษฎีและภาคปฏิบัติ </t>
  </si>
  <si>
    <t xml:space="preserve"> ผู้เข้ารับการอบรมสอบผ่านเกณฑ์ในเวลาที่กำหนด 100%</t>
  </si>
  <si>
    <t>ผู้ป่วยได้รับการตอบสนองการดูแลขั้นพื้นฐานได้อย่างครอบคลุมยิ่งขึ้น</t>
  </si>
  <si>
    <t>เพิ่มประสิทธิภาพการดูแลรักษาพยาบาลของทีมสุขภาพ</t>
  </si>
  <si>
    <t>ลดภาวะขาดแคลนบุคลากรทางการพยาบาลในการดูแลผู้ป่วยขั้นพื้นฐาน</t>
  </si>
  <si>
    <t>ประชาชนทั่วไป จำนวน 120 คน</t>
  </si>
  <si>
    <t>เพื่อเพิ่มบุคลากรระดับผู้ช่วยพยาบาลในการดูแลผู้ป่วยขั้นพื้นฐานภายใต้การควบคุมของผู้ประกอบวิชาชีพการพยาบาลและการผดุงครรภ์</t>
  </si>
  <si>
    <t>1. เพิ่มบุคลากรระดับผู้ช่วยพยาบาลเพื่อเป็นการตอบสนองด้านการบริการได้อย่างครอบคลุม และมีประสิทธิภาพ
2. เพิ่มบุคลากรทดแทนผู้ที่ลาออก
3. เตรียมบุคลากรให้เพียงพอในการปฏิบัติงาน</t>
  </si>
  <si>
    <t>โครงการอบรมหลักสูตรประกาศนียบัตรผู้ช่วยพยาบาล</t>
  </si>
  <si>
    <t>จัดอบรม</t>
  </si>
  <si>
    <t xml:space="preserve"> </t>
  </si>
  <si>
    <t xml:space="preserve"> ผู้เข้าอบรมมีความรู้ ความเข้าใจ  และทักษะที่สำคัญในการดูแลผู้ป่วยปลูกถ่ายไตเพิ่มขึ้นร้อยละ 5</t>
  </si>
  <si>
    <t xml:space="preserve"> ผู้ป่วยได้รับการดูแลอย่างมีคุณภาพและปลอดภัย</t>
  </si>
  <si>
    <t>สามารถวางแผน  วิเคราะห์และแก้ไขภาวะวิกฤติได้อย่างมีประสิทธิภาพ</t>
  </si>
  <si>
    <t>มีสมรรถนะเพิ่มขึ้นทั้งด้านความรู้  ความเข้าใจ  และทักษะที่สำคัญในการดูแลผู้ป่วยปลูกถ่ายไต</t>
  </si>
  <si>
    <t xml:space="preserve"> พยาบาลวิสัญญีและพยาบาลวิชาชีพทั่วประเทศ จำนวน  200 คน พยาบาลวิสัญญีและพยาบาลวิชาชีพโรงพยาบาลราชวิถี จำนวน 100 คน              </t>
  </si>
  <si>
    <t xml:space="preserve"> ได้รับการเพิ่มพูนความรู้  ความเข้าใจ  และทักษะที่สำคัญในการดูแลผู้ป่วยปลูกถ่ายไต</t>
  </si>
  <si>
    <t>โครงการบูรณาการสู่ความเป็นเลิศการพยาบาลปลูกถ่ายไต (Integration to excellence nursing kidney)</t>
  </si>
  <si>
    <t>การบรรยาย อภิปรายกลุ่ม และอบรมเชิงปฏิบัติการ</t>
  </si>
  <si>
    <t xml:space="preserve">น.ส.ประภัสสร  ฉันทศรัทธาการ  </t>
  </si>
  <si>
    <t xml:space="preserve"> มีผู้เข้าร่วมการประชุมตามจำนวนอย่างน้อยร้อยละ ๘๐  ตามที่โครงการกำหนด</t>
  </si>
  <si>
    <t>มีการแลกเปลี่ยนการเรียนรู้ในการพยาบาลผู้ป่วยสูงอายุที่มีปัญหาทางออร์โธปิดิกส์จากสถาบันต่าง ๆ และเป็นการสร้างเครือข่ายในการด้านการพยาบาล</t>
  </si>
  <si>
    <t xml:space="preserve"> ผู้เข้ารับการอบรมมีความรู้สามารถให้การพยาบาลผู้ป่วยสูงอายุที่มีปัญหาทางออร์โธปิดิกส์</t>
  </si>
  <si>
    <t>พยาบาลวิชาชีพโรงพยาบาลราชวิถี พยาบาลวิชาชีพภายนอกโรงพยาบาลราชวิถี และคณะผู้จัดจำนวน 70 คน</t>
  </si>
  <si>
    <t xml:space="preserve">จัดอบรมโดยการบรรยาย อภิปรายกลุ่ม และอบรมเชิงปฏิบัติการในเรื่อง Rajavithi Orthopaedics in Elderly Update 2018  </t>
  </si>
  <si>
    <t>เพื่อให้ผู้เข้ารับการอบรมมีความรู้ในการพยาบาลผู้ป่วยสูงอายุที่มีปัญหาทางออร์โธปิดิกส์</t>
  </si>
  <si>
    <t>จากการที่ประเทศไทยก้าวเข้าสู่สังคมผู้สูงอายุ  โดยผู้สูงอายุจะมีปัญหาสุขภาพทางออร์โธปิดิกส์เป็นส่วนใหญ่  ทั้งในกลุ่มที่ได้รับบาดเจ็บจากอุบัติเหตุและกลุ่มเจ็บป่วยด้วยโรคทางออร์โธปิดิกส์ ส่งผลให้มีผู้ป่วยออร์โธปิดิกส์ที่เป็นผู้สูงอายุจำนวนเพิ่มขึ้น และมีอุบัติการณ์ ความรุนแรงของโรคทางออร์โธปิดิกส์มากขึ้น ซึ่งเป็นสาเหตุสำคัญของการสูญเสียชีวิตและความพิการ  การให้การพยาบาลผู้ป่วยสูงอายุทางออร์โธปิดิกส์จึงมีความเฉพาะและพิเศษแตกต่างจากกลุ่มวัยอื่น เนื่องจากยังมีโรคเรื้อรังที่ต้องการการดูแล เพื่อให้พยาบาลที่ดูแลผู้ป่วยกลุ่มนี้สามารถให้การพยาบาลและรายงานแพทย์ เพื่อให้การรักษาได้อย่างรวดเร็ว ผู้ป่วยปลอดภัยรอดชีวิตและหลีกเลี่ยงความพิการที่สามารถป้องกันได้</t>
  </si>
  <si>
    <t xml:space="preserve">โครงการประชุมวิชาการออร์โธปิดิกส์  Rajavithi Orthopaedics in  Elderly Update 2019 </t>
  </si>
  <si>
    <t xml:space="preserve">บรรยาย อภิปรายและฝึกปฏิบัติ  </t>
  </si>
  <si>
    <t xml:space="preserve"> คะแนนความรู้หลังอบรม&gt;85%  </t>
  </si>
  <si>
    <t xml:space="preserve">ผู้ป่วยได้รับการรักษาพยาบาลที่มีคุณภาพ และพึงพอใจ </t>
  </si>
  <si>
    <t xml:space="preserve">ได้แลกเปลี่ยนความรู้ ความคิดเห็น ประสบการณ์ ในการดูแลผู้ป่วยทวารเทียม </t>
  </si>
  <si>
    <t xml:space="preserve"> ผู้เข้ารับการอบรมมีความรู้ความสามารถในการปฏิบัติการพยาบาลผู้ป่วยทวารเทียม ได้อย่างมีประสิทธิภาพ </t>
  </si>
  <si>
    <t>ผู้เข้าอบรม พยาบาลวิชาชีพ รพ.ราชวิถี จำนวน 10 คน คณะกรรมการ พยาบาลวิชาชีพ  จำนวน 10 คน พยาบาลวิชาชีพ โรงพยาบาลศูนย์  และเขตสุขภาพต่างๆ จำนวน 30 คน</t>
  </si>
  <si>
    <t>การฝึกอบรมเป็นแบบบรรยาย อภิปรายและฝึกปฏิบัติ  ใช้ระยะเวลาอบรม 10 วัน</t>
  </si>
  <si>
    <t xml:space="preserve">เพิ่มพูนความรู้ ความเข้าใจและทักษะการดูแลผู้ป่วยที่มีทวารเทียมและแผล  </t>
  </si>
  <si>
    <t xml:space="preserve">โครงการ Best practice in ostomy and wound care </t>
  </si>
  <si>
    <t>การบรรยาย  การฝึกปฏิบัติ</t>
  </si>
  <si>
    <t>ร้อยละของผู้เข้ารับการอบรมมีผลคะแนนสอบ ผ่านเกณฑ์ประเมิน  &gt; 80</t>
  </si>
  <si>
    <t>พยาบาลวิชาชีพที่ผ่านการอบรมสามารถให้การพยาบาลผู้ป่วยมะเร็งศีรษะและลำคอ อย่างเป็นองค์รวม ได้สอดคล้องกับแนวทางการรักษา</t>
  </si>
  <si>
    <t>พยาบาลวิชาชีพได้พัฒนาทักษะการปฏิบัติการพยาบาล ผู้ป่วยก่อนและหลังผ่าตัด</t>
  </si>
  <si>
    <t>พยาบาลวิชาชีพที่ผ่านการอบรมมีความรู้ ความเข้าใจในการดูแลผู้ป่วยมะเร็งศีรษะและลำคอก่อน และหลังผ่าตัด</t>
  </si>
  <si>
    <t>พยาบาลวิชาชีพปฏิบัติงานหอผู้ป่วยโรงพยาบาลราชวิถี จำนวน 20 คน พยาบาลวิชาชีพปฏิบัติงานหอผู้ป่วยโรงพยาบาลอื่นๆ จำนวน 15 คน</t>
  </si>
  <si>
    <t>การบรรยาย จำนวน 5 วัน การฝึกปฏิบัติ จำนวน 5 วัน</t>
  </si>
  <si>
    <t>พัฒนาความรู้ด้านการดูแลผู้ป่วยมะเร็งศีรษะและลำคอ</t>
  </si>
  <si>
    <t>โครงการอบรมเชิงปฏิบัติการ เรื่อง การพยาบาลผู้ป่วยมะเร็งศีรษะและลำคอ</t>
  </si>
  <si>
    <t xml:space="preserve"> บรรยายถ่ายทอดองค์ความรู้</t>
  </si>
  <si>
    <t xml:space="preserve">  ผู้เข้ารับการอบรมผ่านเกณฑ์ประเมินด้านความรู้ ≥ 80 %</t>
  </si>
  <si>
    <t xml:space="preserve"> พยาบาลวิชาชีพสามารถนำความรู้ที่ได้รับไปประยุกต์ใช้ในการให้การพยาบาลผู้ป่วยภาวะวิกฤตฉุกเฉินได้ถูกต้อง ปลอดภัย</t>
  </si>
  <si>
    <t>สามารถนำความรู้ที่ด้าวิเคราะห์ แก้ปัญหา วางแผนเฝ้าระวัง อาการของผู้ป่วยเพื่อป้องกันและลดภาวะแทรกซ้อนต่างๆที่อาจเกิดขึ้น</t>
  </si>
  <si>
    <t>พยาบาลวิชาชีพ มีความมั่นใจในการปฏิบัติงานมากขึ้น</t>
  </si>
  <si>
    <t>พยาบาลวิชาชีพปฏิบัติงานในหออภิบาลผู้ป่วยหนัก (ICU) ต่างๆ ของ ร.พ.ราชวิถี  จำนวน  40 คน
  - พยาบาลวิชาชีพปฏิบัติงานในหอผู้ป่วยที่มีผู้ป่วยภาวะวิกฤตฉุกเฉิน ของ ร.พ.ราชวิถี  จำนวน 30 คน
  - พยาบาลวิชาชีพจากโรงพยาบาลภายนอก รพ.ราชวิถี  (ทั้งภาครัฐและเอกชน)  จำนวน 40 คน</t>
  </si>
  <si>
    <t xml:space="preserve"> บรรยายถ่ายทอดองค์ความรู้ โดยวิทยากรผู้ทรงคุณวุฒิทั้งภายในและภายนอกโรงพยาบาลราชวิถี </t>
  </si>
  <si>
    <t>โครงการอบรมการพยาบาลผู้ป่วยภาวะวิกฤตและฉุกเฉิน</t>
  </si>
  <si>
    <t>อัตราความสำเร็จในการจัดทำโครงการและการเบิกจ่าย ทันตามกำหนดการใช้จ่ายงบประมาณของกระทรวงการคลัง ให้แล้วเสร็จภายในปีงบประมาณ คิดเป็นร้อยละ 80</t>
  </si>
  <si>
    <t>นำความรู้ที่ได้รับไปพัฒนาตนเองและพัฒนางานได้อย่าง มีประสิทธิภาพยิ่งขึ้น</t>
  </si>
  <si>
    <t>ผู้เข้าประชุมสามารถนำความรู้ไปพัฒนาตนเองและพัฒนางานได้</t>
  </si>
  <si>
    <t>เพื่อพัฒนาความรู้ ความเข้าใจ ในหลักการพยาบาลที่เกี่ยวข้อง และนำไปปรับใช้ในการปฏิบัติงานของพยาบาลห้องผ่าตัดในสถานการณ์ต่างๆ ได้อย่างเหมาะสม</t>
  </si>
  <si>
    <t xml:space="preserve"> จากการเปลี่ยนแปลงทางสังคม เศรษฐกิจ เทคโนโลยีของข้อมูล ระบบพัฒนาคุณภาพต่าง ๆ และการตรวจสอบ จากองค์กรที่เกี่ยวข้อง ทำให้เกิดการแข่งขันสูงในเรื่องของการบริการที่มีคุณภาพ ให้ได้มาตรฐานตามความต้องการ และความคาดหวังของสังคม ความปลอดภัยของผู้ป่วยเป็นผลลัพธ์ทางการพยาบาลที่สำคัญ ในการพัฒนาคุณภาพและการให้การพยาบาลผู้ป่วยที่ได้รับการผ่าตัดเป็นสิ่งสะท้อนให้เห็นถึงศักยภาพ ในการปฏิบัติงานของพยาบาลห้องผ่าตัด 
งานการพยาบาลผู้ป่วยผ่าตัดได้เล็งเห็นความสำคัญในเรื่องนี้ จึงได้จัดประชุมวิชาการเพื่อพัฒนาศักยภาพของบุคลากรให้มีความรู้ใหม่ๆ รวมทั้งมีโอกาสแลกเปลี่ยนเรียนรู้ เพื่อสร้างเครือข่ายให้เข้มแข็ง และพัฒนาคุณภาพงานการพยาบาลผู้ป่วยผ่าตัดให้เกิดประสิทธิภาพ และประโยชน์สูงสุด</t>
  </si>
  <si>
    <t xml:space="preserve">โครงการพัฒนาศักยภาพพยาบาลห้องผ่าตัด  ประจำปี  2562  </t>
  </si>
  <si>
    <t>จัดอบรมเชิงปฏิบัติการ บรรยาย</t>
  </si>
  <si>
    <t xml:space="preserve">นางฤทัย    สุสัณฐิตพงษ์      </t>
  </si>
  <si>
    <t xml:space="preserve">บุคลากรทางการพยาบาลมีความรู้ ทักษะเพิ่มมากขึ้นหลังการอบรมเป้าหมายมากกว่าร้อยละ 80 </t>
  </si>
  <si>
    <t xml:space="preserve">บุคลากรทางการพยาบาลที่เข้ารับการอบรมมีความรู้และทักษะในการตรวจคัดกรองการได้ยินในทารกแรกเกิดเพิ่มมากขึ้น </t>
  </si>
  <si>
    <t>ยกระดับมาตรฐานการตรวจคัดกรองการได้ยินในทารกแรกเกิดของโรงพยาบาลราชวิถีให้ทัดเทียมกับมาตรฐานในต่างประเทศ</t>
  </si>
  <si>
    <t>บุคลากรทางการพยาบาลได้ปฏิบัติการตรวจคัดกรองการได้ยินในทารกแรกเกิดเป็นแนวทางเดียวกัน</t>
  </si>
  <si>
    <t>พยาบาลวิชาชีพ พยาบาลเทคนิค ผู้ช่วยพยาบาล พนักงานช่วยเหลือคนไข้ โรงพยาบาลราชวิถี คณะผู้จัดทำ และวิทยากร จำนวน 100 คน</t>
  </si>
  <si>
    <t xml:space="preserve"> เพื่อพัฒนาความรู้และทักษะของบุคลากรทางการพยาบาลในการตรวจคัดกรองการได้ยินทารกแรกเกิดของโรงพยาบาลราชวิถีเป็นไปในแนวเดียวกัน</t>
  </si>
  <si>
    <t>การสูญเสียการได้ยินเป็นภาวะความผิดปกติที่พบได้บ่อยในเด็กแรกเกิด โดยพบการสูญเสียการได้ยิน  1-2/1,000 คนในทารกเกิดมีชีพ หรือ 1/100 ในทารกกลุ่มเสี่ยงและไม่สามารถตรวจพบความผิดปกติทางการได้ยินได้โดยการตรวจร่างกาย  สำหรับประเทศไทย จากสถิติข้อมูลมีผู้พิการทางการได้ยินหรือสื่อความหมาย คิดเป็น ร้อยละ 18.28 จากผู้พิการทั้งหมด งานการพยาบาลสูติกรรม ได้ตระหนักถึงความสำคัญในการพัฒนาศักยภาพบุคลากรทางการพยาบาล เพื่อให้ บุคลากรเก่าได้เพิ่มและทบทวนความรู้ ฝึกทักษะ เทคนิควิทยาการใหม่ๆและสามารถเป็นพี่เลี้ยงให้บุคลากรใหม่ได้ และบุคลากรใหม่ได้มีความรู้ความสามารถในการตรวจคัดกรองการได้ยินในทารกแรกเกิดให้เป็นมาตรฐานเดียวกัน</t>
  </si>
  <si>
    <t>โครงการพัฒนาความรู้บุคลากรทางการพยาบาลในการตรวจคัดกรองการได้ยินในทารกแรกเกิดของโรงพยาบาลราชวิถี</t>
  </si>
  <si>
    <t xml:space="preserve">การบรรยายภาคทฤษฎี การฝึกภาคปฏิบัติ </t>
  </si>
  <si>
    <t>นางกชชุกร  หว่างนุ่ม</t>
  </si>
  <si>
    <t>ร้อยละของผู้เข้ารับการอบรมมีผลคะแนนการสอบภาคทฤษฎี ผ่านเกณฑ์ประเมิน ≥ 80 %</t>
  </si>
  <si>
    <t>ได้รับบริการที่ปลอดภัย มีคุณภาพ และได้มาตรฐาน</t>
  </si>
  <si>
    <t>มีความรู้ ความเข้าใจ และสามารถดูแลตนเองได้ขณะรักษาด้วยยาเคมีบำบัด</t>
  </si>
  <si>
    <t xml:space="preserve">มีความรู้ ความเข้าใจ และสามารถดูแลตนเองได้ขณะรักษาด้วยยาเคมีบำบัด  </t>
  </si>
  <si>
    <t>พยาบาล จำนวน 50 คน</t>
  </si>
  <si>
    <t>อบรมเชิงปฏิบัติการหลักสูตรระยะสั้น
1. การบรรยายภาคทฤษฎี จำนวน 5 วัน
2. การฝึกภาคปฏิบัติ จำนวน 5 วัน</t>
  </si>
  <si>
    <t>เพื่อพัฒนาพยาบาบาลวิชาชีพที่ปฏิบัติงานดูแลผู้ป่วยมะเร็งที่ได้รับยาเคมีบำบัดให้มีความรู้ ความเข้าใจเกี่ยวกับวิธีการรักษาโรคมะเร็งด้วยยาเคมีบำบัด</t>
  </si>
  <si>
    <t xml:space="preserve">เป็นหลักสูตรบังคับของสภาการพยาบาล พยาบาลที่ดูแลผู้ป่วยที่รักษาด้วยยาเคมีบำบัด จะต้องผ่านการอบรมหลักสูตรเคมีบำบัด ก่อนที่จะไปดูแลผู้ป่วย มิฉะนั้นจะถือว่าผิดกฎหมาย </t>
  </si>
  <si>
    <t>โครงการอบรมเชิงปฏิบัติการหลักสูตรระยะสั้น สาขาการพยาบาลผู้ป่วย มะเร็งที่ได้รับยาเคมีบําบัด(หลักสูตร 1 เดือน)</t>
  </si>
  <si>
    <t>ผู้เข้าประชุมร้อยละ 80 มีความรู้ในการให้พยาบาลผู้ป่วยส่องกล้องทางเดินอาหาร</t>
  </si>
  <si>
    <t>ผู้ที่มารับบริการการตรวจวินิจฉัยและรักษาด้วยกล้องส่องตรวจทางเดินอาหาร ได้รับการพยาบาลที่มีคุณภาพตามมาตรฐาน</t>
  </si>
  <si>
    <t xml:space="preserve"> ผู้เข้าประชุมมีความรู้ความสามารถ ในการให้การพยาบาลผู้ป่วย ที่มารับบริการตรวจและรักษาด้วยกล้องส่องตรวจทางเดินอาหาร</t>
  </si>
  <si>
    <t xml:space="preserve"> พยาบาลวิชาชีพ และบุคลากรที่ปฏิบัติงานในหน่วยส่องกล้องทางเดินอาหาร ทั้งภาครัฐและเอกชนทั่วประเทศ จำนวน 300 คน
  - วิทยากร และคณะทำงาน  จำนวน  70  คน</t>
  </si>
  <si>
    <t>เพื่อให้ผู้เข้าประชุมมีความรู้ด้านการพยาบาลผู้ป่วยส่องกล้องทางเดินอาหาร</t>
  </si>
  <si>
    <t>ปัจจุบันการส่องกล้องทางเดินอาหาร เป็นหัตถการที่มีความสำคัญในเชิงการรักษาและตรวจวินิจฉัยโรคระบบทางเดินอาหารมากขึ้น โดยมีการพัฒนาทั้งทางด้านเทคนิคใหม่ๆ เครื่องมืออุปกรณ์ที่ทันสมัยและมีความสลับซับซ้อนมากขึ้น ทั้งนี้เพื่อให้การวินิจฉัยโรคและรักษาผู้ป่วยให้ได้ผลดีและมีประสิทธิภาพพยาบาลที่ปฏิบัติงานในหน่วยส่องกล้องทางเดินอาหารจำเป็นอย่างยิ่งที่จะต้องพัฒนาตนเอง  ให้มีความรู้ ความสามารถในการให้การพยาบาลผู้ป่วยร่วมกับแพทย์ส่องกล้องทางเดินอาหาร</t>
  </si>
  <si>
    <t>โครงการประชุมวิชาการประจำปีพยาบาลส่องกล้องทางเดินอาหารทั่วประเทศ (The Digestive Endoscopy Nurse Annual Conference)</t>
  </si>
  <si>
    <t>ฝึกอบรมบรรยายและให้ความรู้ทั้งภาคทฤษฎีและภาคปฏิบัติ</t>
  </si>
  <si>
    <t>ผู้เข้ารับการทดสอบจะมีสมรรถภาพเพิ่มขึ้นหลังการฝึกไม่น้อยกว่าร้อยละ 80</t>
  </si>
  <si>
    <t>เจ้าหน้าที่มีความรู้ความสามารถข้าใจในความเสี่ยงที่จะเกิดขึ้น</t>
  </si>
  <si>
    <t>เจ้าหน้าที่มีขวัญกำลังใจในการปฎิบัติงานเกิดศักยภาพในการทำงานมากขึ้น</t>
  </si>
  <si>
    <t>ยกระดับประสิทธิภาพ และมาตรฐานของการทำงานของผู้ปฎิบัติมากขึ้น</t>
  </si>
  <si>
    <t xml:space="preserve"> เจ้าหน้าที่ของมูลนิธิที่ร่วมปฏิบัติงานในพื้นที่โซน 8 ของกรุงเทพฯเช่นมูลนิป่อเต็กตึ้ง/มูลนิธิร่วมกตัญญู จำนวน20 - 30 คน บุคลากรของ รพ.ราชวิถี ที่ร่วมปฏิบัติงานของศูนย์กู้ชีพ "นเรนทร" จำนวน 50 - 60 คน</t>
  </si>
  <si>
    <t>เพื่อส่งเสริมให้เจ้าหน้าที่มีความรู้ ความสามารถและเข้าใจในบทบาทหน้าที่ของตนเองมากขึ้น</t>
  </si>
  <si>
    <t xml:space="preserve">ศูนย์กู้ชีพ “นเรนทร” โรงพยาบาลราชวิถี เป็นหน่วยงานของกรมการแพทย์ที่ได้เริ่มให้บริการ
แก่ผู้เจ็บป่วยฉุกเฉินทุกประเภท ณ จุดเกิดเหตุนอกโรงพยาบาล มาตั้งแต่ พ.ศ.2538 ในปัจจุบันได้รับผิดชอบให้บริการแก่ผู้เจ็บป่วยฉุกเฉินในพื้นที่โซน 8 ของกรุงเทพฯ ซึ่งเป็นพื้นที่ที่มีผู้อยู่หนาแน่น ประกอบกับปัจจุบันมีผู้ใช้บริการมีทั้งจำนวนและความรุนแรงของอาการผู้ป่วยแต่ละรายเพิ่มมากขึ้นเป็นลำดับ 
</t>
  </si>
  <si>
    <t>โครงการฝึกอบรมพัฒนาเพิ่มพูนทักษะในการช่วยเหลือผู้ป่วยและผู้ประสบภัยในสถานการณ์พิเศษต่างๆ พ.ศ.2562</t>
  </si>
  <si>
    <t>ผู้เข้ารับการทดสอบจะมีสมรรถภาพเพิ่มขึ้นหลังการฝึกไม่น้อยกว่า ร้อยละ 80</t>
  </si>
  <si>
    <t xml:space="preserve">เจ้าหน้าที่มีความรู้ความเข้าใจในการมีและการใช้วิทยุคมนาคมได้อย่างถูกต้องและปลอดภัย </t>
  </si>
  <si>
    <t>ยกระดับประสิทธิภาพ และมาตรฐานของการทำงานของพื้นที่โซน 8 ให้สูงมากยิ่งขึ้น</t>
  </si>
  <si>
    <t>บุคลากรของโรงพยาบาลราชวิถีที่ร่วมปฏิบัติงานของศูนย์กู้ชีพ "นเรนทร" จำนวน 80 คน</t>
  </si>
  <si>
    <t>เพื่อส่งเสริมให้เจ้าหน้าที่มีความรู้ ความสามารถในการใช้วิทยุคมนาคมได้อย่างถูกต้องปลอดภัยและมีประสิทธิภาพ</t>
  </si>
  <si>
    <t xml:space="preserve">ด้วยศูนย์กู้ชีพ “นเรนทร” โรงพยาบาลราชวิถี มีภารกิจหน้าที่นอกเหนือจากการปฏิบัติการการแพทย์ฉุกเฉิน ณ จุดเกิดเหตุแล้ว ยังได้ส่งเจ้าหน้าที่เข้ารับการฝึกอบรมหลักสูตรทีมปฏิบัติการฉุกเฉินทางการแพทย์ระดับตติยภูมิในภาวะภัยพิบัติ ซึ่งในทางปฏิบัติทีมปฏิบัติการของโรงพยาบาลราชวิถี โดยศูนย์กู้ชีพ “นเรนทร” ได้รับมอบหมายในส่วนของการเตรียมพร้อมของอุปกรณ์ตลอดจนยานพาหนะให้สามารถออกปฏิบัติการได้ทันทีและมีประสิทธิภาพ เมื่อเกิดเหตุสาธารณภัยหรือภัยพิบัติ รวมทั้งยังสามารถสนับสนุนภารกิจของกรมการแพทย์ในการปฏิบัติการเมื่อมีการร้องขอจากส่วนกลาง </t>
  </si>
  <si>
    <t>โครงการฝึกอบรมพัฒนาการมีและการใช้เครื่องวิทยุคมนาคมสำหรับเจ้าหน้าที่ของศูนย์กู้ชีพ "นเรนทร" โรงพยาบาลราชวิถี พ.ศ.2562</t>
  </si>
  <si>
    <t>ผู้เข้ารับการทดสอบจะมีสมรรถภาพเพิ่มขึ้นตามเกณฑ์ที่กำหนดไม่น้อยกว่า ร้อยละ 80</t>
  </si>
  <si>
    <t>เจ้าหน้าที่สามารถปฏิบัติงานได้อย่างมีประสิทธิผลและประสิทธิภาพยิ่งขึ้น</t>
  </si>
  <si>
    <t>เจ้าหน้าที่มีบุคลิกภาพและท่าทางที่องอาจสมกับเป็นผู้ให้บริการได้รับความเชื่อมั่นศรัทธาจากประชาชนผู้พบเห็น</t>
  </si>
  <si>
    <t>เจ้าหน้าที่มีร่างกายที่แข็งแรง มีความพร้อมที่จะปฎิบัติภารกิจที่ได้รับมอบหมายและแก้ไขปัญหาเฉพาะหน้าได้อย่างมีประสิทธิภาพ</t>
  </si>
  <si>
    <t>เจ้าหน้าที่กู้ชีพ เจ้าหน้าที่สื่อสาร แพทย์และพยาบาลวิชาชีพที่ปฏิบัติหน้าที่ในศูนย์กู้ชีพ "นเรนทร" โรงพยาบาลราชวิถี จำนวน 40 คน</t>
  </si>
  <si>
    <t>เพื่อเสริมสร้างให้เจ้าหน้าที่มีร่างกายที่แข็งแรง มีความพร้อมที่จะปฏิบัติภารกิจที่ได้รับมอบหมายและแก้ไขปัญหาเฉพาะหน้าได้อย่างมีประสิทธิภาพ</t>
  </si>
  <si>
    <t>ศูนย์กู้ชีพ“นเรนทร” โรงพยาบาลราชวิถี ซึ่งเป็นหน่วยงานของกรมการแพทย์ฉุกเฉิน ได้เปิดให้บริการแก่ผู้เจ็บ่วยฉุกเฉิน มาตั้งแต่ปี พ.ศ.2538 เมให้บริการแก่ผู้เจ็บป่วยฉุกเฉินทุกประเภท ณ จุดเกิดเหตุนอกโรงพยาบาล โดยมีภารกิจหน้าที่นอกเหนือจากการปฏิบัติการการแพทย์ ในปัจจุบันได้รับผิดชอบให้บริการแก่ผู้ป่วยฉุกเฉินในพื้นที่โซน 8</t>
  </si>
  <si>
    <t>โครงการเจ้าหน้าที่กู้ชีพแข็งแรงของศูนย์กู้ชีพ“นเรนทร” โรงพยาบาลราชวิถี พ.ศ.2562</t>
  </si>
  <si>
    <t>ร้อยละ 80 ของผู้เข้าอบรม  สอบผ่านภาคทฤษฏีด้วยคะแนนร้อยละ 60</t>
  </si>
  <si>
    <t>ผู้เข้าอบรมพัฒนาองค์ความรู้และสามารถทำงานร่วมกับทีมแพทย์ พยาบาล ได้อย่างมั่นใจเหมาะสม สอดคล้องสถานการณ์ที่เปลี่ยนแปลงโดยเฉพาะภัยพิบัติ</t>
  </si>
  <si>
    <t>สร้างเครือข่ายเวชกรฉุกเฉินขั้นพื้นฐานในการช่วยเหลือผู้เจ็บป่วยฉุกเฉินในสถานการณ์ปกติและภัยพิบัติ ทั้งในส่วนกลางและส่วนภูมิภาค</t>
  </si>
  <si>
    <t>เกิดความสามัคี เกิดเครือข่ายการช่วยเหลือผู้เจ็บป่วยฉุกเฉินที่เข้มแข็ง โดยเฉพาะในภัยพิบัติ</t>
  </si>
  <si>
    <t>ผู้ปฏิบัติงานในเครือข่ายของศูนย์กู้ชีพ"นเรนทร" ราชวิถี ในส่วนกลางและส่วนภูมิภาค จำนวน 40 คน คณะทำงานและวิทยากร จำนวน 15 คน</t>
  </si>
  <si>
    <t>เพื่อพัฒนาองค์ความรู้ของเวชกรฉุกเฉินขั้น พื้นฐานให้สามารถปฏิบัติงานได้สอดคล้องกับสถานการณ์ปัจจุบันทั้งภาวะปกติ/ภัยพิบัติ</t>
  </si>
  <si>
    <t xml:space="preserve">เวชกรฉุกเฉินขั้นพื้นฐาน    เป็นหนึ่งในบุคลากรที่มีความสำคัญในระบบการแพทย์ฉุกเฉินของประเทศไทย  
และเป็นกำลังหลักในการปฏิบัติงานร่วมกับทีมแพทย์  พยาบาล ในศูนย์กู้ชีพ   ตั้งแต่อดีตจนถึงปัจจุบัน  โรงพยาบาลราชวิถี  เป็นต้นแบบของการฝึกอบรมเวชกรฉุกเฉินขั้นพื้นฐานเป็นแห่งแรกของประเทศไทย  และได้มีการฝึกอบรมมาอย่างต่อเนื่อง  จนขยายผลการฝึกอบรมไปยังจังหวัดต่างๆครอบคลุมทั่วประเทศ   จากสถานการณ์ของโลกที่เปลี่ยนแปลง   ทั้งวิวัฒนาการและเทคโนโลยีทางการแพทย์ที่เจริญก้าวหน้าอย่างไม่หยุดยั้ง     ทำให้เกิดโรคอุบัติใหม่โรคอุบัติซ้ำ   ตลอดจนสาธารณภัยที่เกิดขึ้นบ่อยครั้ง   ทั้งจากน้ำมือมนุษย์และจากธรรมชาติ   รวมถึงความไม่สงบทางการเมืองในเขตกรุงเทพมหานคร   และมหาอุทกภัยครั้งร้ายแรงในประเทศไทย ตั้งแต่ปี พ.ศ.๒๕๕๔ เป็นต้นมา จนถึงปัจจุบัน การระเบิดใน 3 จังหวัดชายแดนภาคใต้ที่นับวันจะทวีความรุนแรง และขยายวงกว้างมายังพื้นที่จังหวัดอื่นๆรวมถึงกรุงเทพมหานคร ก่อให้เกิดผลกระทบต่อสุขภาวะและสังคมในวงกว้าง </t>
  </si>
  <si>
    <t>โครงการอบรมเวชกรฉุกเฉินขั้นพื้นฐาน</t>
  </si>
  <si>
    <t>ฝึกอบรมพยาบาลวิชาชีพ และบรรยาย</t>
  </si>
  <si>
    <t>ร้อยละ 80 ของผู้เข้าอบรม สามารถเขียนโครงการ ทำแผนรับสถานการณ์ฉุกเฉินและฝึกสอนหัวข้อการแพทย์ฉุกเฉินให้กับบุคลากรในระบบการแพทย์ฉุกเฉินได้ตามเกณฑ์ที่กำหนด</t>
  </si>
  <si>
    <t>เกิดการถ่ายทอดองค์ความรู้การบริหารจัดการหน่วยกู้ชีพที่ยังไม่เคยมีหน่วยงานใดในประเทศไทย ทำมาก่อน</t>
  </si>
  <si>
    <t>เกิดเครือข่ายของหน่วยกู้ชีพที่เข้มแข็งเป็นที่ยอมรับ ภายใต้การบริหารจัดการของพยาบาล</t>
  </si>
  <si>
    <t>ผู้เข้าอบรมมีแนวทาง แนวคิดในการพัฒนาหน่วยกู้ชีพที่รับผิดชอบได้อย่างมั่นใจมีประสิทธิภาพ</t>
  </si>
  <si>
    <t>พยาบาลวิชาชีพที่เป็นหัวหน้าหน่วยกู้ชีพ โรงพยาบาลต่างๆ ทั้งในส่วนกลางและภูมิภาค จำนวน 30 คน พยาบาลวิชาชีพ และคณะทำงาน จำนวน 15 คน</t>
  </si>
  <si>
    <t>ฝึกอบรมพยาบาลวิชาชีพ บรรยายและให้ความรู้</t>
  </si>
  <si>
    <t>เพื่อพัฒนาองค์ความรู้การบริหารจัดการหน่วยปฏิบัติการการแพทย์ฉุกเฉิน ให้มีคุณภาพเหมาะสมกับบริบทและข้อจำกัดของหน่วยงานนั้นๆ</t>
  </si>
  <si>
    <t xml:space="preserve">พยาบาล เป็นกำลังหลักของระบบบริการการแพทย์ฉุกเฉิน  ตั้งแต่ระยะบุกเบิกจนถึงปัจจุบัน   โดยเป็นทั้งผู้ให้บริการ   ครูผู้สอน  ครูผู้นิเทศ  ผู้ร่วมบุกเบิก การบริหารระบบการแพทย์ฉุกเฉินในประเทศไทย     โดยเฉพาะอย่างยิ่ง การเป็นผู้บริหารจัดการหน่วยปฏิบัติการการแพทย์ฉุกเฉินในโรงพยาบาลต่างๆ ทั้งในส่วนกลางและส่วนภูมิภาค  ซึ่งในด้านบริการ  และวิชาการ   ได้มีการพัฒนาหลักสูตรการฝึกอบรมพยาบาลกู้ชีพ  มาอย่างต่อเนื่อง จนขยายผลครอบคลุมไปในหลายจังหวัด  ซึ่งเนื้อหาสาระส่วนใหญ่เน้นในเรื่ององค์ความรู้และทักษะในการปฏิบัติงาน  แต่สิ่งสำคัญที่จะทำให้หน่วยกู้ชีพ  ดำเนินการได้อย่างมีประสิทธิภาพและเกิดประสิทธิผล  มิใช่แค่เพียงองค์ความรู้และทักษะ  แต่จะต้องมีการบริหารจัดการที่ดีร่วมด้วย    โดยเฉพาะอย่างยิ่งการบริหารจัดการที่สอดคล้องและเหมาะสมกับสถานการณ์ฉุกเฉินต่างๆที่เกิดขึ้นในปัจจุบัน   </t>
  </si>
  <si>
    <t>โครงการอบรมการบริหารจัดการหน่วยปฏิบัติการการแพทย์ฉุกเฉินสำหรับพยาบาล</t>
  </si>
  <si>
    <t xml:space="preserve">บรรยาย/ประเมินผลการอบรม   </t>
  </si>
  <si>
    <t>แพทย์ที่จบการฝึกอบรมนำทักษะที่ได้รับไปพัฒนาการให้บริการผู้ป่วยที่มีปัญหาโรคทางเดินอาหาร</t>
  </si>
  <si>
    <t xml:space="preserve">แพทย์ที่จบการฝึกอบรมมีความรู้ความเข้าใจโรคในระบบทางเดินอาหาร พยาธิวิทยา และรังสีวิทยา </t>
  </si>
  <si>
    <t>แพทย์ประจำบ้านหน่วยโรคทางเดินอาหาร  แพทย์ประจำบ้าน แพทย์ประจำบ้านต่อยอด อนุสาขาโรคทางเดินอาหารและแพทย์ผู้สนใจ โรงพยาบาลราชวิถี  จำนวน 10 คน</t>
  </si>
  <si>
    <t>เพื่อให้แพทย์ประจำบ้านต่อยอด อนุสาขาโรคทางเดินอาหารที่ผ่านการฝึกอบรมแล้ว มีความรู้ความชำนาญในวิชาโรคระบบทางเดินอาหารการวินิจฉัยทางรังสีและพยาธิสภาพของชิ้นเนื้อโรคในระบบทางเดินอาหาร</t>
  </si>
  <si>
    <t>โครงการเพิ่มพูนทักษะแพทย์ประจำบ้านต่อยอด อนุสาขาโรคระบบทางเดินอาหาร</t>
  </si>
  <si>
    <t>แพทย์ที่จบการฝึกอบรมนำทักษะที่ได้รับไปพัฒนาการให้บริการผู้ป่วยที่มีปัญหาโรคทางเดินอาหารและเป็น   การส่งเสริมการพัฒนาเทคโนโลยีที่เหมาะสม</t>
  </si>
  <si>
    <t>แพทย์ที่จบการฝึกอบรมมีความรู้ความเข้าใจในการทำ Diagnostic และ Therapeutic Endoscope</t>
  </si>
  <si>
    <t>อายุรศาสตร์และศัลยศาสตร์ จำนวน 5 คน</t>
  </si>
  <si>
    <t>โครงการ Basic diagnostic and  therapeutic endoscopy สำหรับแพทย์ทั่วประเทศ</t>
  </si>
  <si>
    <t>การบรรยายการอภิปราย  การอบรมเชิงปฏิบัติการการผ่าตัดทางกล้อง สาขานรีเวช ด้วยกล้องฝึกผ่าตัด</t>
  </si>
  <si>
    <t>ร้อยละ 100 ผู้เข้าร่วมโครงการสามารถ ผ่านการประเมินความรู้หลังการฝึกอบรมและ ผ่านการประเมินการฝึกในกล้องฝึกผ่าตัด ได้อย่างถูกต้อง ปลอดภัยและได้มาตรฐาน</t>
  </si>
  <si>
    <t xml:space="preserve">แพทย์ประจำบ้านสาขาสูตินรีเวชศาสตร์ โรงพยาบาลราชวิถี สามารถฝึกปฏิบัติในกล่องฝึกผ่าตัดผ่านกล้องในกล้องฝึกผ่าตัดทางนรีเวช เพิ่มขึ้นปีละ 10 ราย  </t>
  </si>
  <si>
    <t>แพทย์ประจำบ้านสาขาสูตินรีเวชศาสตร์ โรงพยาบาลราชวิถี มีความรู้เข้าใจในการผ่าตัดผ่านกล้องทางนรีเวช เพิ่มขึ้นปีละ 10 ราย</t>
  </si>
  <si>
    <t>แพทย์ประจำบ้านสูตินรีเวชชั้นปีที่ 2-3 และพยาบาลที่สนใจการผ่าตัดทางกล้องสาขานรีเวชในกลุ่มงานสูตินรีเวชศาสตร์ จำนวน 36 คน และพยาบาลที่สนใจการผ่าตัดผ่านกล้อง  จำนวน 20 คน</t>
  </si>
  <si>
    <t>เพื่อเผยแพร่ความรู้เรื่องการผ่าตัดทางกล้องสาขานรีเวชให้กว้างขวาง ภายใต้ความถูกต้อง และปลอดภัยต่อผู้ป่วย</t>
  </si>
  <si>
    <t xml:space="preserve">โครงการฝึกอบรมพื้นฐานการผ่าตัดทางกล้องสาขานรีเวชเพื่อแพทย์ประจำบ้านสูตินรีเวช และพยาบาลที่สนใจการผ่าตัดผ่านกล้องนรีเวช  2nd Basic Laparoscopy in Gynecology for Resident and nurse training program </t>
  </si>
  <si>
    <t>ผู้เข้าร่วมประชุมได้รับประโยชน์จากการเข้าร่วมประชุมโดยประเมินจากแบบสอบถามว่าอยู่ในเกณฑ์ดีหรือดีมากเกินกว่าร้อยละ 80</t>
  </si>
  <si>
    <t>สูตินรีแพทย์ทั่วไปมีศักยภาพในการป้องกัน วินิจฉัยและรักษาโรคสูตินรีเวชกรรม และนำความรู้กลับไปปรับปรุง พัฒนางานด้านการรักษาโรคทางสูตินรีเวชกรรมอย่างเหมาะสมกับทรัพยากร</t>
  </si>
  <si>
    <t>แพทย์ประจำบ้านปีที่ 1 - 3 มีความรู้ที่ก้าวหน้าและทันสมัย ในการดูแลรักษาผู้ป่วยทางสูตินรีเวชกรรม</t>
  </si>
  <si>
    <t xml:space="preserve">สูตินรีแพทย์ทั่วไป แพทย์ประจำบ้าน มีความรู้ใหม่ และความรู้ที่จำเป็นในการดูแลรักษาผู้ป่วยทางสูตินรีเวชกรรม </t>
  </si>
  <si>
    <t>สูตินรีแพทย์ทั่วไป อาจารย์แพทย์ แพทย์ประจำบ้านสาขาสูติศาสตร์และนรีเวชวิทยา พยาบาล รวมทั้งผู้ที่สนใจ จำนวน 200 คน</t>
  </si>
  <si>
    <t xml:space="preserve">เพื่อเพิ่มพูนองค์ความรู้ด้านสูติศาสตร์และนรีเวชวิทยาใหม่ๆและความเข้าใจในการดูแลรักษาผู้ป่วยให้แก่สูตินรีแพทย์ทั่วไป แพทย์ประจำบ้าน พยาบาลรวมทั้งผู้ที่สนใจ </t>
  </si>
  <si>
    <t xml:space="preserve"> ในโลกยุคปัจจุบัน มีการเปลี่ยนแปลงอย่างรวดเร็วและต่อเนื่องตลอดเวลา การปรับตัวเพื่อรองรับการเปลี่ยนแปลงเป็นสิ่งจำเป็นที่ทุกคนไม่สามารถหลีกเลี่ยงได้
- องค์ความรู้ในการดูแลผู้ป่วยด้านต่างๆโดยเฉพาะอย่างยิ่งด้านสูติศาสตร์และนรีเวชวิทยาได้มีการพัฒนาเปลี่ยนแปลงไปอย่างต่อเนื่อง มีแนวทางการรักษา เทคนิคและเทคโนโลยีในการรักษาตลอดจนมียาใหม่ๆ พัฒนาเพิ่มตลอดเวลา </t>
  </si>
  <si>
    <t>โครงการจัดประชุมวิชาการสูตินรีเวชร่วมสมัย 2562 (Comtemporary Obstetrics and Gynecology 2019)</t>
  </si>
  <si>
    <t>บรรยายและฝึกปฏิบัติ</t>
  </si>
  <si>
    <t>ผู้เข้าอบรมมีความรู้เพิ่มขึ้นร้อยละ 90</t>
  </si>
  <si>
    <t>พยาบาลวิชาชีพและบุคลากรที่เกี่ยวข้องได้ทบทวนการทำงาน</t>
  </si>
  <si>
    <t>บุคลาการที่เกี่ยวข้องกับการดูแลทารกมีศักยภาพในการกู้ชีพทาเป็นทีมในการกู้ชีพทารกแรกเกิดรกแรกเกิด</t>
  </si>
  <si>
    <t>แพทย์ประจำบ้านสาขาสูตินรีเวชวิทยา ปีที่ 1 จำนวน 90 คน</t>
  </si>
  <si>
    <t xml:space="preserve">บุคลากรทางการแพทย์ทางสูติกรรม มีความรู้ความเข้าใจเกี่ยวกับกระบวนการกู้ชีพทารกแรกเกิดแนวใหม่    </t>
  </si>
  <si>
    <t>กลุ่มงานสูตินรีเวชศาสตร์ และงานการพยาบาลสูติกรรมมีภารกิจหลักในการดูสุขภาพมารดา ทารกในครรภ์ระดับตติยภูมิและสูงกว่าเป็นศูนย์รับส่งต่อการคลอดที่ซับซ้อน เพื่อให้มีการคลอดอย่างมีคุณภาพทารกปลอดภัยและสุขภาพดี จึงควรพัฒนาศักยภาพผู้ปฏิงานเกี่ยวข้องกับการกู้ชีพทารกทำงานเป็นทีมให้มีประสิทธิภาพภายใต้เทคโนโลยีที่ก้าวหน้า</t>
  </si>
  <si>
    <t xml:space="preserve">โครงการพัฒนาความรู้และทักษะบุคลากรทางสูติกรรม เรื่อง "การช่วยกู้ชีพทารกแรกเกิดแนวใหม่" </t>
  </si>
  <si>
    <t>นพ.ธรรมนูญ  พนมธรรม</t>
  </si>
  <si>
    <t>ให้ความรู้ ความสามาถในการดูแลบาดแผลผู้ป่วยอย่างมีประสิทธิภาพ เพื่อมุ่งเน้นให้ผู้ป่วยที่มีบาดแผลหายเร็ว ลดภาวะแทรกซ้อน ลดระยะเวลาการนอนโรงพยาบาลและก้าวทันเทคโนโลยีที่พัฒนาขึ้นทุกวัน</t>
  </si>
  <si>
    <t>ทำให้เกิดระบบการบริการผู้ป่วยที่มีคุณภาพ และได้มาตรฐาน ตลอดจนสามารถประเมินผลได้</t>
  </si>
  <si>
    <t>เกิดความสามัคคีในหน่วยงานต่างๆที่เกี่ยวข้องกับการดูแลผู้ป่วย มีทัศนคติที่ดีต่อกัน</t>
  </si>
  <si>
    <t>สามารถวางแนวทางการดำเนินที่เหมาะสมของ PCT ศัลยศาสตร์ตกแต่ง ของกลุ่มงานศัลยศาสตร์ อันจะนำไปสู่การรับรองคุณภาพของโรงพยาบาล</t>
  </si>
  <si>
    <t>แพทย์ พยาบาล และเจ้าหน้าที่ที่เกี่ยวข้องในการดูแลผู้ป่วยที่ทีบาดแผลเรื้อรัง หรือบาดแผลหายช้าชนิดต่างๆ จำนวน 500 คน</t>
  </si>
  <si>
    <t>การบรรยายและนำเสนออภิปราย</t>
  </si>
  <si>
    <t>เพื่อเผยแพร่ความรู้ ให้คำแนะนำ ดูแลผู้ป่วยที่มีบาดแผลเรื้อรังหรือบาดแผลที่หายช้า ตลอดจนประเมินผลของการรักษา ให้แก่บุคลากรที่เกี่ยวข้องกับการดูแลผู้ป่วย</t>
  </si>
  <si>
    <t>คณะกรรมการประสานงานการพัฒนา คุณภาพทางศัลยกรรมตกแต่ง (PCT Plastic Surgery) ซึ่งเป็น  การพัฒนาด้านศัลยกรรม (PCT Surgery)หน่วยย่อยของคณะกรรมการประสานงาน ได้เล็งเห็นว่าในขณะนี้ได้มีผู้ป่วยของเรื่องบาดแผลเรื้อรังหรือบาดแผลที่โรงพยาบาลจำนวนหนึ่งทีมีปัญหาเกิดจากภาวะการแทรกซ้อนของโรคหรือการรักษา ซึ่งผู้ป่วยเหล่านี้ส่วนหนึ่งอยู่ตามหอผู้ป่วยของแผนกต่างๆ ซึ่งทางศัลยกรรมได้รับการปรึกษาไปดูแลบาดแผลได้ไม่ดีเท่าที่ควร ตามหลักทางวิชาการทำให้เสียเวลาสิ้นเปลือง งบประมาณในการรักษาและบาดแผลหายช้าตลอดจนวิธีทำแผลของแต่ละแผนกไม่ได้มีมาตรฐานเป็นแบบเดียวกัน สมควรที่จะต้องมีการจัดตั้ง "ทีมดูแลบาดแผล." ขึ้นเพื่อดูแล และให้คำแนะนำตลอดจนเผยแพร่ความรู้ให้มีมาตรฐาน เดียวกัน ในการพัฒนารักษาดูแลผู้ป่วย กลุ่มนี้ให้มีคุณภาพดียิ่งขึ้น เพื่อเป็นส่วนหนึ่งที่จะเข้ารับการประเมิน เพื่อรับรองคุณภาพของโรงพยาบาลในอนาคต</t>
  </si>
  <si>
    <t xml:space="preserve">โครงการการอบรมเชิงปฏิบัติการวิธีการดูแลบาดแผลแก่บุคลากรทางการแพทย์และการพยาบาล (Workshop in Wound Care) </t>
  </si>
  <si>
    <t xml:space="preserve">แพทย์และพยาบาลที่จบการฝึกอบรมต้องมีความรู้ในเรื่อง ความรู้ ประสบการณ์ทักษะ  ในการช่วยผ่าตัด เพื่อจะนำไปใช้ในผู้ป่วยจริง   มีประสิทธิภาพและแม่นยำ และลดอัตราการเกิดภาวะแทรกซ้อน  โดยผ่านเกณฑ์ 60 เปอร์เซ็นต์ขึ้นไป       </t>
  </si>
  <si>
    <t xml:space="preserve">มีความรู้และประสบการณ์ การช่วยผ่าตัด เพื่อจะนำไปใช้ในผู้ป่วยจริง   </t>
  </si>
  <si>
    <t xml:space="preserve">แพทย์ที่จบการฝึกอบรมีประสบการณ์ทักษะ ในการช่วยผ่าตัด เพื่อจะนำไปใช้ในผู้ป่วยจริง </t>
  </si>
  <si>
    <t>แพทย์มีพื้นฐานในการทำหัตถการ</t>
  </si>
  <si>
    <t>แพทย์ประจำบ้านศัลยศาสตร์ทั่วไป ชั้นปีที่ 1, 2, 3, 4    และแพทย์ผู้สนใจ  จำนวน 80 คน</t>
  </si>
  <si>
    <t xml:space="preserve">เพื่อให้การรักษาผู้ป่วยสำเร็จโดยไม่มีภาวะแทรกซ้อนต่อผู้ป่วยมากขึ้น จึงควรมีการเรียนการสอนหัตถการใหม่ในปัจจุบัน ในการอบรมนี้ต้องการให้แพทย์ประจำบ้านทราบถึงการทำหัตถการสองอย่างคือ 1.Mechanico-chemical treatment 2.non clerosant procedure แพทย์ประจำบ้านจำเป็นต้องมีประสบการณ์ทักษะในการช่วยผ่าตัด เพื่อจะนำไปใช้ในผู้ป่วยจริง  </t>
  </si>
  <si>
    <t>โครงการฝึกอบรมเชิงปฏิบัติการ  Current management in CVI  สำหรับแพทย์ประจำบ้านศัลยศาสตร์ ชั้นปีที่  1,2,3,4  และแพทย์ผู้สนใจ</t>
  </si>
  <si>
    <t>แพทย์ที่จบการฝึกอบรมมีความรู้และประสบการณ์ทักษะ  ในการการส่องกล้องลำไส้ใหญ่</t>
  </si>
  <si>
    <t>แพทย์มีพื้นฐานความรู้ในการส่องกล้องลำไส้ใหญ่</t>
  </si>
  <si>
    <t>แพทย์ประจำบ้านศัลยศาสตร์ทั่วไป ชั้นปีที่ 4 
และแพทย์ผู้สนใจ  จำนวน 10 คน</t>
  </si>
  <si>
    <t>เพื่อให้แพทย์มีพื้นฐานความรู้ในการส่องกล้องลำไส้ใหญ่ทำให้แพทย์ประจำบ้านได้ฝึกปฏิบัติการจริง  การส่องกล้องลำไส้ใหญ่ในสถานการณ์จำลอง</t>
  </si>
  <si>
    <t>เพื่อให้การฝึกการส่องกล้องลำไส้ใหญ่นั้นสำเร็จโดยไม่มีภาวะแทรกซ้อนต่อผู้ป่วย และผู้ป่วยได้รับการรักษาที่ถูกต้อง และหายจากโรค 
   แพทย์ประจำบ้านจำเป็นต้องมีประสบการณ์ทักษะในการส่องกล้องสำไส้ใหญ่ เพื่อจะนำไปใช้ในผู้ป่วยจริง  
องค์ความรู้และเทคโนโลยี</t>
  </si>
  <si>
    <t>โครงการ ฝึกอบรมเชิงปฏิบัติการ เรื่อง  “Colonoscopy  Workshop” สำหรับแพทย์ประจำบ้านศัลยศาสตร์ทั่วไป ชั้นปีที่ 4 และแพทย์ผู้สนใจ</t>
  </si>
  <si>
    <t xml:space="preserve"> ฝึกอบรมเชิงปฏิบัติการ</t>
  </si>
  <si>
    <t>แพทย์ที่จบการฝึกอบรมต้องมีความรู้ในเรื่อง ความรู้ ประสบการณ์ทักษะ  ในการส่องกล้องทางเดินอาหาร เพื่อจะนำไปใช้ในผู้ป่วยจริง    มีประสิทธิภาพและแม่นยำ และลดอัตราการเสียชีวิต ของผู้ป่วยด้านส่องกล้อง  โดยผ่านเกณฑ์ 60 เปอร์เซ็นต์ขึ้นไป</t>
  </si>
  <si>
    <t xml:space="preserve">มีความรู้และประสบการณ์ การทักษะในการส่องกล้อง เพื่อจะนำไปใช้ในผู้ป่วยจริง </t>
  </si>
  <si>
    <t>การส่องกล้อง มีประสิทธิภาพและแม่นยำ</t>
  </si>
  <si>
    <t xml:space="preserve">แพทย์ที่จบการฝึกอบรมมีความรู้ในเรื่อง ความรู้ ประสบการณ์ทักษะ  ในการส่องกล้องทางเดินอาหาร เพื่อจะนำไปใช้ในผู้ป่วยจริง </t>
  </si>
  <si>
    <t xml:space="preserve"> เพื่อให้แพทย์มีพื้นฐานความรู้ในการส่องกล้องทางเดินอาหารทำให้แพทย์ประจำบ้านได้ฝึกปฏิบัติการจริง  การส่องกล้องทางเดินอาหารในสถานการณ์จำลอง</t>
  </si>
  <si>
    <t>โครงการ ฝึกอบรมเชิงปฏิบัติการ  Emergency Endoscopic workshop</t>
  </si>
  <si>
    <t xml:space="preserve">แพทย์ที่จบการฝึกอบรมต้องมีความรู้ในเรื่อง ความรู้ ประสบการณ์ทักษะ แก้ไขปัญหาร่วมกันผ่านสถานการณ์ผู้ป่วยจำลองที่มีปัญหาด้านโภชนบำบัดในสถานการณ์ต่างๆ ซึ่งพบได้ในหอผู้ป่วยต่างๆของโรงพยาบาล เป็นการเปิดโอกาสให้บุคลากร สามารถเข้าใจและเรียนรู้ ทั้งจาก วิทยากรผู้ทรงคุณวุฒิ และผู้เข้ารับการอบรมท่านอื่นๆ ในระหว่างการอบรมอย่างเต็มที่โดยผ่านเกณฑ์ 60 เปอร์เซ็นต์ขึ้นไป                  </t>
  </si>
  <si>
    <t xml:space="preserve"> การที่บุคลากรที่ดูแลผู้ป่วยของโรงพยาบาล สามารถร่วมกันดูแลผู้ป่วยแบบสหสาขานำเอาความรู้และทักษะไปใช้เพื่อป้องกันและลดอัตราการเกิดภาวะทุพโภชนาการที่รุนแรง  ในหอผู้ป่วยรวมถึงภาวะแทรกซ้อนจากภาวะดังกล่าวให้น้อยลงตามไปด้วย ซึ่งจะส่งผลดีต่อผลของการรักษาผู้ป่วยในภาพรวมของโรงพยาบาลต่อไป</t>
  </si>
  <si>
    <t>ส่งเสริมการทำงานดูแลด้านโภชนบำบัดผู้ป่วยภายใน รพ.ร่วมกันแบบสหสาขา</t>
  </si>
  <si>
    <t>แพทย์ที่จบการฝึกอบรมมีความรู้ในเรื่อง ความรู้ ประสบการณ์ทักษะ แก้ไขปัญหาร่วมกันผ่านสถานการณ์ผู้ป่วยจำลอง</t>
  </si>
  <si>
    <t xml:space="preserve">วิทยากร  แพทย์  แพทย์ประจำบ้าน จำนวน 80 คน </t>
  </si>
  <si>
    <t xml:space="preserve">ภาวะทุพโภชนาการ (Malnutrition) เป็นภาวะที่พบบ่อยในผู้ป่วยที่รับไว้รักษาตามหอผู้ป่วยต่างๆ ของโรงพยาบาลทั้งก่อนเข้ารักษาหรือเกิดตามหลังจากที่รับไว้ในรพ. และส่งผลกระทบต่อผลการรักษาของผู้ป่วย ซึ่งในบางครั้ง อาจร้ายแรงจนเป็นผลให้ผู้ป่วยเกิดภาวะแทรกซ้อนต่างๆ เช่น การติดเชื้อ เป็นต้น การดูแลด้านโภชนบำบัด จึงมีส่วนสำคัญต่อการรักษาผู้ป่วย โดยเฉพาะอย่างยิ่ง ผู้ป่วยที่มีภาวะขาดสารอาหาร ในระดับที่รุนแรง  อยู่ก่อนแล้ว  ซึ่งต้องอาศัยความร่วมมือจากบุคลากรด้านต่างๆ   ไม่ว่าจะเป็นแพทย์ผู้ดูแล พยาบาล นักโภชนากร และ เภสัชกร ในลักษณะของการทำงานเป็นทีมสหสาขา เพื่อให้การดูแลผู้ป่วยด้านโภชนบำบัด มีประสิทธิภาพ และยกระดับมาตรฐาน </t>
  </si>
  <si>
    <t>โครงการฝึกอบรมบุคลากรทีมสหสาขาด้านโภชนบำบัด เรื่อง การดูแลผู้ป่วยด้วยโภชนบำบัด 2019  (Clinical Nutrition Support Team Workshop 2019</t>
  </si>
  <si>
    <t xml:space="preserve">นพ.พุทธิพร เย็นบุตร </t>
  </si>
  <si>
    <t xml:space="preserve">แพทย์ที่จบการฝึกอบรมต้องมีความรู้ในเรื่อง ความรู้ ประสบการณ์  ในการใช้เครื่องมือ เพื่อให้การตรวจรักษาผู้ป่วยด้านอุบัติเหตุและฉุกเฉิน มีประสิทธิภาพและแม่นยำ และลดอัตราการเสียชีวิต ของผู้ป่วยด้านอุบัติเหตุ และฉุกเฉิน     โดยผ่านเกณฑ์  60  เปอร์เซ็นต์ขึ้นไป          </t>
  </si>
  <si>
    <t>ลดอัตราการเสียชีวิตการเสียชีวิตในผู้ป่วยบาดเจ็บรุนแรง</t>
  </si>
  <si>
    <t>เพื่อให้การตรวจรักษาผู้ป่วยด้านอุบัติเหตุและฉุกเฉิน มีประสิทธิภาพและแม่นยำ</t>
  </si>
  <si>
    <t>แพทย์ผู้เข้าอบรมมีความรู้ทักษะและประสบการณ์ในการใช้เครื่องมือUltrasound ในการวินิจฉัยภาวะบาดเจ็บและฉุกเฉินได้อย่างมีประสิทธิภาพ</t>
  </si>
  <si>
    <t xml:space="preserve">แพทย์ประจำบ้านชั้นปีที่ 2,3 สาขาศัลยศาสตร์ทั่วไป  สาขาเวชศาสตร์ฉุกเฉิน   และแพทย์ผู้สนใจ         </t>
  </si>
  <si>
    <t>เพื่อให้แพทย์มีประสบการณ์การใช้เครื่อง Ultrasound เพื่อสามารถตรวจวินิจฉัยภาวะบาดเจ็บในช่องท้อง และช่องอก (Pericardium) ในผู้ป่วยอุบัติเหตุ และภาวะ emergency Condition ทางศัลยศาสตร์ได้
เพื่อพัฒนาการดูแลผู้ป่วยด้านอุบัติเหตุ-ฉุกเฉิน  
สามารถตรวจวินิจฉัยภาวะทางศัลยศาสตร์ โดยใช้ Ultrasound เบื้องต้นได้ เช่น ภาวะถุงน้ำดีอักเสบเฉียบพลัน เป็นต้น
เพื่อพัฒนาการด้านศัลยศาสตร์</t>
  </si>
  <si>
    <t xml:space="preserve">เนื่องจากปัจจุบันมีการนำ Ultrasonogram นำมาใช้ในการพัฒนาการดูแลผู้ป่วยอุบัติเหตุและฉุกเฉินอย่างกว้างขวางโดยเฉพาะอย่างยิ่งในผู้ป่วยบาดเจ็บรุนแรง (Multiple  Injury) สามารถนำ Ultrasound มาใช้ที่ห้องฉุกเฉินเพื่อการวินิจฉัยการบาดเจ็บในช่องท้องและช่องอก ได้อย่างรวดเร็ว  ซึ่งการใช้  Ultrasonogram นั้นจำเป็นต้องมีความรู้ ประสบการณ์  ในการใช้เครื่องมือ เพื่อให้การตรวจรักษาผู้ป่วยด้านอุบัติเหตุและฉุกเฉิน มีประสิทธิภาพและแม่นยำ และลดอัตราการเสียชีวิต ของผู้ป่วยด้านอุบัติเหตุ และฉุกเฉิน </t>
  </si>
  <si>
    <t>โครงการ โครงการฝึกอบรมเชิงปฏิบัติการ เรื่อง “Essential  Ultrasound for General Surgery workshop”</t>
  </si>
  <si>
    <t xml:space="preserve">1. จัดอบรมการใช้ระบบการคัดกรองและการประเมินภารโภชนาการผู้ป่วยที่เข้ารับการรักษาสารอาหารทางหลอดเลือดดำและระบบทางเดินอาหาร 
2.จัดประชุมวิชาการคณะกรรมการทีมโภชนบำบัด
3.จัดอบรมแนวทางการดูแลผู้ป่วยที่ได้รับ
4.จัดอบรมวิชาการด้านโภชนบำบัด (In service)
</t>
  </si>
  <si>
    <t xml:space="preserve">การดำเนินงานของหน่วยโภชนบำบัดสำเร็จตามเป้าหมายอย่างน้อยร้อยละ 80  </t>
  </si>
  <si>
    <t>ผู้ป่วยได้รับการดูแลด้านโภชนบำบัด ตั้งแต่การคัดกรองการประเมินด้านโภชนาการ การให้โภชนบำบัด และการติดตามดูแลอย่างใกล้ชิด</t>
  </si>
  <si>
    <t xml:space="preserve">โรงพยาบาลราชวิถี มีคลินิกโภชนบำบัด ที่ดำเนินงานโดยสหสาขาวิชาชีพ </t>
  </si>
  <si>
    <t>เพื่อให้บุคลากรมีความรู้ ความสามารถในการดูแลผู้ป่วยด้านโภชนบำบัด</t>
  </si>
  <si>
    <t>โครงการโรงพยาบาลคุณภาพด้านโภชนบำบัด โรงพยาบาลราชวิถี</t>
  </si>
  <si>
    <t xml:space="preserve">1. จัดอบรมทีมโภชนบำบัดโรงพยาบาลที่เข้าร่วมโครงการ 
2. ติดตั้งระบบการคัดกรองฯ  และเชื่อมต่อระบบเครือข่าย  
3. เป็นวิทยากรจัดอบรม   บรรยาย เรื่องการใช้ระบบการคัดกรองฯ ตามโรงพยาบาลที่เข้าร่วมโครงการฯ 
4.  เก็บรวบรวมข้อมูลการคัดกรอง ทุก 1 เดือน 
5. ประเมินผลการใช้ระบบการคัดกรอง 
</t>
  </si>
  <si>
    <t xml:space="preserve">ร้อยละ 80 ของโรงพยาบาลที่เข้าร่วมโครงการมีการจัดตั้งทีมโภชนบำบัด         </t>
  </si>
  <si>
    <t>ประชาชนได้รับการดูแลด้านโภชนาการที่เหมาะสม</t>
  </si>
  <si>
    <t>มีการเชื่อมโยงระบบข้อมูลการคัดกรองและประเมินภาวะโภชนาการ  ด้วยระบบคอมพิวเตอร์ ร่วมกัน และมีการเชื่อมโยงเป็นระบบฐานข้อมูลเดียวกัน ในกรมการแพทย์</t>
  </si>
  <si>
    <t>ทีมสหสาขวิชาชีพ ของโรงพยาบาลที่เข้าร่วมโครงการฯ ได้รับการส่งเสริมให้มีการจัดตั้งทีมโภชนบำบัด</t>
  </si>
  <si>
    <t xml:space="preserve"> กรุงเทพฯ  ลำปาง อุดรธานี อุบลราชธานี  ลพบุรี สุราษฎร์ธานี  ชลบุรี  และโรงพยาบาลมหาวชิราวงกรณธัญญบุรี </t>
  </si>
  <si>
    <t xml:space="preserve">เพื่อสร้างและพัฒนาระบบการดูแลผู้ป่วยด้านโภชนบำบัด  ให้เกิดระบบเครือข่ายที่ดีร่วมกัน  </t>
  </si>
  <si>
    <t>โครงการโรงพยาบาลคุณภาพต้นแบบด้านโภชนบำบัด กรมการแพทย์</t>
  </si>
  <si>
    <t>1. รวบรวมสืบค้นความรู้จากตำราวิสัญญีและความรู้ใหม่ๆจาก Journal ต่างๆ                       2. ดำเนินการติดต่อวิทยากรที่ทรงคุณวุฒิ</t>
  </si>
  <si>
    <t>ผู้เข้าร่วมโครงการ มีความรู้ ความสามารถรวมไปถึงมีทักษะในการให้ยาระงับความรู้สึกตลอดการผ่าตัด โดยสามารถทำคะแนนสอบหลังการอบรมได้มากกว่า 80%</t>
  </si>
  <si>
    <t>เกิดองค์ความรู้ใหม่ๆ ที่จากผู้ถ่ายทอดซึ่งตรงกับความต้องการของผู้เข้ารับการถ่ายทอด</t>
  </si>
  <si>
    <t>เกิดความสัมพันธ์อันดีในองค์กร</t>
  </si>
  <si>
    <t>พยาบาลวิสัญญีจบใหม่สามารถสร้างแผนการเรียนรู้ได้หลังผ่านการอบรม</t>
  </si>
  <si>
    <t xml:space="preserve">พยาบาลวิสัญญี 15 คน นักศึกษาวิสัญญีพยาบาล 30 คน
แพทย์วิสัญญี 5 คน </t>
  </si>
  <si>
    <t>1. รวบรวมสืบค้นความรู้จากตำราวิสัญญีและความรู้ใหม่ๆจาก Journal ต่างๆ เพื่อเป็นการเรียนรู้องค์ความรู้ใหม่ๆ ในหัวข้อที่ต้องการอภิปราย     2. ดำเนินการติดต่อวิทยากรที่ทรงคุณวุฒิโดยต้องมีคุณสมบัติตามเป้าหมายคือเป็นรุ่นพี่พยาบาลและแพทย์ที่สามารถถ่ายทอดความรู้ ทักษะ และประสบการณ์ที่ได้สั่งสมไว้ให้แก่รุ่นน้องวิสัญญีพยาบาล</t>
  </si>
  <si>
    <t>เพื่อถ่ายทอดความรู้ ทักษะ ประสบการณ์ ในการให้ยาระงับความรู้สึก จากแพทย์และวิสัญญีพยาบาลผู้มีความชำนาญต่อ ผู้เข้าร่วมโครงการรุ่นต่อรุ่น</t>
  </si>
  <si>
    <t>การพัฒนาความสามารถของวิสัญญีพยาบาลโดยการเรียนรู้จากแพทย์และวิสัญญีพยาบาลผู้มีความชำนาญ จึงมีความสำคัญและจำเป็นอย่างยิ่งในการส่งเสริม และพัฒนา ความรู้ ทักษะของผู้เข้ารับการอบรม ดังนั้นทางกลุ่มงานวิสัญญีจึงเห็นความสำคัญของการจัดโครงการเพื่อถ่ายทอดองค์ความรู้ (Tacit knowledge) ประสบการณ์ รวมไปจนถึงการสร้างความสัมพันธ์อันดีระหว่างบุคลากรเพื่อนำองค์กร ไปสู่องค์กรแห่งการเรียนรู้</t>
  </si>
  <si>
    <t>โครงการถ่ายทอดองค์ความรู้ (Tacit knowledge) จากรุ่นสู่รุ่น</t>
  </si>
  <si>
    <t>/การฝึกภาคปฏิบัติ และการสอบภาคปฏิบัติ</t>
  </si>
  <si>
    <t>การบรรยายภาคทฤษฎี</t>
  </si>
  <si>
    <t xml:space="preserve">พ.ญ.อรุณรัตน์  เตชาทวีวรรณ โทรศัพท์ </t>
  </si>
  <si>
    <t xml:space="preserve">ผู้สำเร็จการฝึกอบรมมีความรู้วิชาระงับความรู้สึกขั้นพื้นฐาน สามารถให้การระงับความรู้สึกผู้ป่วยแบบทั่วไป </t>
  </si>
  <si>
    <t>ผู้สำเร็จการฝึกอบรมสามารถสอบผ่านตามเกณฑ์ของราชวิทยาลัยวิสัญญีแพทย์แห่งประเทศไทยกำหนด</t>
  </si>
  <si>
    <t xml:space="preserve">ผู้สำเร็จการฝึกอบรมดูแลผู้ป่วยหลังจากให้ยาชาเฉพาะที่ได้อย่างถูกต้อง ปลอดภัย  สามารถช่วยฟื้นคืนชีพได้ เป็นผู้มีคุณธรรม และเจตคติที่ดีในสังคม </t>
  </si>
  <si>
    <t>เพื่อให้ผู้สำเร็จการฝึกอบรมมีความรู้วิชาการระงับความรู้สึกขั้นพื้นฐาน  สามารถให้การระงับความรู้สึกแบบทั่วไป และดูแลผู้ห่วยหลังจากให้ยาชาเฉพาะที่ได้อย่างถูกต้อง ปลอดภัยสามารถช่วยฟื้นคืนชีพได้  และเป็นการส่งเสริมองค์ความรู้การปลูกฝังคุณธรรม จริยธรรม วัฒนธรรม การปลูกจิตสำนึก และเจตคติที่ดีในสังคม</t>
  </si>
  <si>
    <t>ปัจจุบันประเทศไทยยังมีความต้องการวิสัญญีพยาบาลสูง ในแต่ละปีจะมีโรงพยาบาลต่างๆ แสดงความนำนงส่งพยาบาลเข้ารับการฝึกอบรมวิสัญญีพยาบาลปีละประมาณ 400 คนแต่สถาบันฝึกอบรมทั้งหมดสามารถรับได้เพียงปีละ 260 คน โดยราชวิทยาลัยวิสัญญีแพทย์แห่งประเทศไทยได้ดำหนดให้เก็บเงินค่าลงทะเบียนเพื่อสนับสนุนสถาบันฝึกอบรมฯ คนละ 50,000 บาท จากหน่วยงานต้านสังกัดของผู้เข้ารับการฝึกอบรมฯ</t>
  </si>
  <si>
    <t>โครงการฝึกอบรมวิสัญญีพยาบาลประจำปีงบประมาณ 2562 รุ่นที่ 63</t>
  </si>
  <si>
    <t>จัดอบรม บรรยาย</t>
  </si>
  <si>
    <t>ผู้เข้ารับการอบรมร้อยละ 85 มีความพึงพอใจต่อหลักสูตรการฝึกอบรม</t>
  </si>
  <si>
    <t>ผู้เข้ารับการอบรมสามารถนำความรู้ในด้านพื้นฐานของโรคที่เกี่ยวข้องกับอาหาร-โภชนาการ  และอาหารบำบัดโรคประเภทต่าง ๆ ที่จัดให้ผู้ป่วย และเทคนิคในการเตรียม การผลิตอาหารจากการฝึกอบรมไปพัฒนางานที่ตนเองปฏิบัติอยู่ เป็นการเพิ่มพูนความรู้ และทักษะ ทำให้มีศักยภาพด้านการปฏิบัติงานในวิชาชีพโภชนาการให้มีคุณภาพและมาตรฐานดียิ่งขึ้น</t>
  </si>
  <si>
    <t>เพื่อส่งเสริมการรักษาของแพทย์ ลดระยะเวลา ในการรักษาใน รพ. และลดค่าใช้จ่ายการรักษาของประเทศ</t>
  </si>
  <si>
    <t xml:space="preserve"> ผู้ป่วยได้รับอาหารที่มีคุณภาพดี   รับประทานได้มากขึ้น บรรเทาอาการโรค  </t>
  </si>
  <si>
    <t xml:space="preserve"> จัดอบรม บรรยายและให้ความรู้เกี่ยวกับการเตรียม การผลิตอาหารบำบัดโรคที่ถูกต้อง สามารถนำไปประยุกต์ใช้ในการปฏิบัติงาน จัดทำอาหารบำบัดโรคให้ผู้ป่วย </t>
  </si>
  <si>
    <t>ผู้ปฏิบัติงานด้านการเตรียม การผลิตอาหารบำบัดโรคสำหรับผู้ป่วยในโรงพยาบาล มีความรู้ความเข้าใจในด้านพื้นฐานของโรคที่เกี่ยวข้องกับอาหาร  และอาหารบำบัดโรคประเภทต่าง ๆ ที่จัดให้ผู้ป่วย</t>
  </si>
  <si>
    <t>โครงการอบรมเชิงปฏิบัติการ เรื่อง มาตรฐานการเตรียม การผลิตอาหารบำบัดโรคสำหรับผู้ป่วย สู่ระดับผู้ปฏิบัติ</t>
  </si>
  <si>
    <t xml:space="preserve">บรรยายทฤษฎี
</t>
  </si>
  <si>
    <t>นพ.ธีรวุฒิ รัตนพิชญชัย</t>
  </si>
  <si>
    <t>ผู้เข้าอบรมร้อยละ 80 มีความรู้ความเข้าใจในการป้องกันการฆ่าตัวตาย</t>
  </si>
  <si>
    <t>ผู้เข้าร่วมสัมมนาได้รับการถ่ายทอดเทคโนโลยีองค์ความรู้ในการป้องกันการฆ่าตัวตาย</t>
  </si>
  <si>
    <t>เป็นสื่อกลางแลกเปลี่ยนองค์ความรู้เกี่ยวกับการป้องกันการฆ่าตัวตาย</t>
  </si>
  <si>
    <t>ผู้เข้าร่วมสัมมนานำความรู้ที่ได้รับไปประยุกต์ใช้ในชีวิตประจำวันได้อย่างเหมาะสม</t>
  </si>
  <si>
    <t>แพทย์ พยาบาลวิชาชีพ นักจิตวิทยาคลินิก เจ้าหน้าที่สาธารณสุข ทั้งภายในและภายนอกรพ.ราชวิถี จำนวน 100 คน เจ้าหน้าที่ภายในโรงพยาบาลราชวิถีและวิทยากร จำนวน10คน</t>
  </si>
  <si>
    <t>1. บรรยายทฤษฎี
2. เปิดโอกาสให้แลกเปลี่ยนความคิดเห็นและตอบข้อซักถามแก่ผู้เข้าร่วมอบรม</t>
  </si>
  <si>
    <t>เพื่อเป็นการถ่ายทอดเทคโนโลยีองค์ความรู้ในการป้องกันการฆ่าตัวตาย</t>
  </si>
  <si>
    <t>โครงการการสัมมนาการป้องกันการฆ่าตัวตาย ครั้งที่ 13</t>
  </si>
  <si>
    <t>ผู้เข้ารับการอบรมสามารถนำความรู้ที่ได้ไปประยุกต์ใช้ในการปฏิบัติงาน</t>
  </si>
  <si>
    <t>ผู้ที่เข้ารับการอบรมสามารถนำไปทำกลุ่มจิตบำบัดเพื่อการเยี่ยวยาได้</t>
  </si>
  <si>
    <t>ผู้เข้ารับการอบรมได้รับความรู้ในการทำกลุ่มจิตบำบัด</t>
  </si>
  <si>
    <t>เพื่อให้ความรู้ในการทำกลุ่มจิตบำบัดเพื่อเยียวยาผู้มีญาติสนิทด้วยการฆ่าตัวตาย</t>
  </si>
  <si>
    <t>โครงการอบรมเชิงปฎิบัติการการทำกลุ่มจิตบำบัด เพื่อเยียวยาผู้ที่มีคนใกล้ชิดเสียชีวิตด้วยการฆ่าตัวตาย (PRAKARN Model) ครั้งที่ 6</t>
  </si>
  <si>
    <t xml:space="preserve"> จัดอบรมบรรยาย/สอบประเมินผล </t>
  </si>
  <si>
    <t xml:space="preserve"> ผู้เข้ารับการอบรมสามารถนำความรู้ไปใช้ในการดูแลรักษาผู้ป่วยและพัฒนาความรู้ทางด้านโสต ศอ นาสิกวิทยา ได้อย่างมีประสิทธิภาพ</t>
  </si>
  <si>
    <t>ได้พัฒนาขอบเขตความสามารถในการดูแลผู้ป่วยของแพทย์ประจำบ้านสาขาโสต ศอ นาสิก โรงพยาบาลราชวิถี ให้ดีและครอบคลุมยิ่งขึ้น</t>
  </si>
  <si>
    <t xml:space="preserve"> จำนวนแพทย์ประจำบ้านโสต ศอ นาสิก ที่เข้ารับการฝึกอบรมที่สามารถสอบผ่านการประเมินความรู้โดยราชวิทยาลัยโสต ศอ นาสิกแห่งประเทศไทยมีจำนวนเพิ่มขึ้น</t>
  </si>
  <si>
    <t>แพทย์ประจำบ้านโสต ศอ นาสิก สามารถนำความรู้ไปใช้ในการดูแลรักษาผู้ป่วย</t>
  </si>
  <si>
    <t xml:space="preserve"> เพื่อเพิ่มพูนพัฒนาวิชาการทางโสต ศอ นาสิก สำหรับแพทย์ประจำบ้านสาขาโสต ศอ นาสิกวิทยา โรงพยาบาลราชวิถีอย่างต่อเนื่อง</t>
  </si>
  <si>
    <t xml:space="preserve">การสนับสนุนและส่งเสริมให้แพทย์ประจำบ้านได้ศึกษาและติดตาม องค์ความรู้ที่ทันสมัยและมีการประเมินความรู้ของแพทย์ประจำบ้านโสต ศอ นาสิก เป็นระยะ ถือเป็นกลยุทธ์ที่สำคัญในการเรียนการสอนระดับชั้นคลินิกเพื่อเป็นผู้เชี่ยวชาญเฉพาะด้าน
ศูนย์การแพทย์เฉพาะทางด้านโสต ศอ นาสิก โรงพยาบาลราชวิถี กรมการแพทย์ มีภารกิจหลักด้านการฝึกอบรมแพทย์ประจำบ้านเพื่อให้แพทย์ผู้เข้าฝึกอบรมมีความรู้ที่ทันสมัยรอบด้านและสามารถนำไปใช้ให้การดูแลรักษาประชาชนในพื้นที่ต่างๆได้อย่างถูกต้องเหมาะสม </t>
  </si>
  <si>
    <t>โครงการอบรมเชิงปฏิบัติการ “การพัฒนาวิชาการและการประเมินผลความรู้ทางโสต ศอ นาสิก สำหรับแพทย์ประจำบ้าน”</t>
  </si>
  <si>
    <t xml:space="preserve">บรรยายให้ความรู้ และสาธิตการผ่าตัด/ ฝึกปฏิบัติการผ่าตัด </t>
  </si>
  <si>
    <t>นายธนุศักดิ์  ศรีใจ</t>
  </si>
  <si>
    <t xml:space="preserve">คะแนนการประเมินผู้เข้ารับการอบรม มีความรู้ ทักษะและมีความมั่นใจในการผ่าตัดและสามารถปฏิบัติได้จริง
</t>
  </si>
  <si>
    <t>แพทย์มีความรู้และทักษะการรักษาในด้านดังกล่าวมีจำนวนเพิ่มขึ้น</t>
  </si>
  <si>
    <t xml:space="preserve"> ผู้เข้ารับการอบรมสามารถนำความรู้ที่ได้รับไปใช้ในการบำบัด รักษาผู้ป่วยโรคโพรงจมูกและไซนัสที่เข้ารับการรักษาได้อย่างมีประสิทธิภาพ</t>
  </si>
  <si>
    <t xml:space="preserve">พัฒนาขอบเขตความสามารถในการผ่าตัดโพรงจมูกและไซนัสผ่านกล้องเอนโดสโคป ของแพทย์โสต ศอ นาสิก โรงพยาบาลราชวิถี </t>
  </si>
  <si>
    <t>บุคลากรโรงพยาบาลราชวิถี คณะผู้จัดทำ และวิทยากร  จำนวน 16 คน</t>
  </si>
  <si>
    <t xml:space="preserve"> เพื่อเพิ่มพูนทักษะในการผ่าตัดโพรงจมูกและไซนัสผ่านกล้องเอนโดสโคป ของอาจารย์และแพทย์ประจำบ้านโสต ศอ นาสิก โรงพยาบาลราชวิถี</t>
  </si>
  <si>
    <t>โรคไซนัสอักเสบและริดสีดวงจมูก พบบ่อยทั้งในเด็กและผู้ใหญ่ อาการของโรคมักไม่เฉพาะเจาะจงทำให้แยกได้ยากจากการติดเชื้อของระบบทางเดินหายใจส่วนบนเช่น จมูกอักเสบหรือหวัด โรคไซนัสอักเสบหากไม่ได้รับการรักษาที่ถูกต้องตั้งแต่ระยะเริ่มแรก อาจเกิดไซนัสอักเสบเฉียบพลันเป็นๆ หายๆ หรืออาจเกิดไซนัสอักเสบเรื้อรัง หรือมีภาวะแทรกซ้อนตามมาได้เช่น เยื่อหูชั้นกลางอักเสบ, ริดสีดวงจมูก, ภาวะแทรกซ้อนทางตาหรือสมอง, เยื่อหุ้มสมองอักเสบ หากผู้ป่วยได้รับการวินิจฉัยและได้รับการรักษาที่ถูกต้องเหมาะสมในระยะเริ่มแรกจะช่วยลดอุบัติการของการกลับเป็นซ้ำ</t>
  </si>
  <si>
    <t>โครงการอบรมเชิงปฏิบัติการผ่าตัดโพรงจมูกและไซนัสผ่านกล้องเอนโดสโคป</t>
  </si>
  <si>
    <t>นายพรเอก  อภิพันธุ์</t>
  </si>
  <si>
    <t>เป็นการลดความเสี่ยงที่จะเกิดสภาวะแทรกซ้อนในการผ่าตัดจริง</t>
  </si>
  <si>
    <t>จำนวนแพทย์ผู้มีความรู้และทักษะในการผ่าตัดจุลศัลยกรรมต่อเส้นเลือดมีจำนวนเพิ่มขึ้น</t>
  </si>
  <si>
    <t xml:space="preserve">ได้พัฒนาขอบเขตความสามารถในการผ่าตัดจุลศัลยกรรมต่อเส้นเลือดของแพทย์ประจำบ้านสาขาโสต ศอ นาสิกวิทยา แพทย์ประจำบ้านต่อยอดสาขามะเร็งศีรษะและลำคอ และแพทย์ศัลยกรรมตกแต่ง โรงพยาบาลราชวิถี </t>
  </si>
  <si>
    <t xml:space="preserve">เพื่อเพิ่มพูนทักษะในการผ่าตัดจุลศัลยกรรมต่อเส้นเลือดของแพทย์ประจำบ้านสาขาโสต ศอ นาสิกวิทยา แพทย์ประจำบ้านต่อยอดสาขามะเร็งศีรษะและลำคอ โรงพยาบาลราชวิถี  </t>
  </si>
  <si>
    <t>โครงการอบรมเชิงปฏิบัติการผ่าตัดจุลศัลยกรรมต่อเส้นเลือดผ่านทางกล้องจุลศัลยกรรม</t>
  </si>
  <si>
    <t>เปิดให้บริการห้องปฏิบัติการอาจารย์ใหญ่แบบนิ่ม</t>
  </si>
  <si>
    <t xml:space="preserve">มีผู้สนใจลงทะเบียนบริจาคร่างกาย จำนวน 100 ราย/ปี </t>
  </si>
  <si>
    <t>บุคลากรทางการแพทย์ในด้านการฝึกทักษะหัตถการหรือการผ่าตัดทั้งในระดับชาติและนานาชาติ</t>
  </si>
  <si>
    <t xml:space="preserve">แพทย์เฉพาะทางได้ฝึกอบรมทักษะหัตถการหรือการผ่าตัดด้วยเครื่องมือที่ทันสมัยในอาจารย์แบบนิ่ม </t>
  </si>
  <si>
    <t xml:space="preserve">มีห้องปฏิบัติการอาจารย์ใหญ่แบบนิ่ม ที่พร้อมให้บริการเรียนการสอนสำหรับแพทย์      </t>
  </si>
  <si>
    <t>อาจารย์แพทย์ แพทย์ประจำบ้าน/แพทย์ประจำบ้านต่อยอด นักศึกษาแพทย์ และบุคลากรทางการแพทย์ จำนวน 100 คน</t>
  </si>
  <si>
    <t xml:space="preserve">เพื่อให้แพทย์เฉพาะทางได้ฝึกอบรมทักษะหัตถการหรือการผ่าตัดด้วยเครื่องมือที่ทันสมัยในอาจารย์แบบนิ่ม        </t>
  </si>
  <si>
    <t xml:space="preserve"> เพื่อให้นักศึกษาแพทย์ได้ใช้ศึกษาเล่าเรียนและค้นคว้าวิจัยทางกายวิภาคศาสตร์ ถือเป็นสื่อการเรียนการสอนที่ดีที่สุดที่ไม่สามารถจะหาสื่อการสอนใด ๆ มาทดแทนได้ เนื่องจากเป็นการศึกษาจากของจริงซึ่งนักศึกษาแพทย์สามารถเรียนรู้จากการปฏิบัติและประสบการณ์จริงจากร่างกายของอาจารย์ใหญ่โดยตรง ทำให้เกิดความเข้าใจอย่างถ่องแท้ลึกซึ้ง ทำให้นักศึกษาแพทย์เติบโตเป็นแพทย์ที่มีความรู้ความสามารถในการรักษาคนไข้ต่อไปในอนาคต  เดิมนั้นการผ่าตัดอาจารย์ใหญ่จะต้องมีการแช่ฟอร์มาลีน ทำให้สภาพร่างกายไม่เหมือนร่างกายคนจริง ๆ มีสภาพแข็ง และมีกลิ่นค่อนข้างแรง ดังนั้น เพื่อแก้ปัญหาดังกล่าวและเพื่อประโยชน์ทางการแพทย์ที่มากขึ้น นั้น</t>
  </si>
  <si>
    <t>โครงการจัดเตรียมห้องปฏิบัติการอาจารย์ใหญ่แบบนิ่มเพื่อการเรียนการสอนสำหรับแพทย์</t>
  </si>
  <si>
    <t>ปฐมนิเทศแพทย์ประจำบ้าน</t>
  </si>
  <si>
    <t xml:space="preserve">แพทย์ประจำบ้าน/แพทย์ประจำบ้านต่อยอดที่เข้าใหม่ในปีการศึกษา 2562 เข้าร่วมปฐมนิเทศ  จำนวนร้อยละ 80  </t>
  </si>
  <si>
    <t>ทำให้การฝึกอบรมแพทย์ประจำบ้านของโรงพยาบาลราชวิถีเป็นไปอย่างมีประสิทธิภาพ</t>
  </si>
  <si>
    <t>ทำให้ลดปัญหาความขัดแย้งในการประสานงาน</t>
  </si>
  <si>
    <t>คณะผู้บริหาร  หัวหน้ากลุ่มงานและแพทย์ประจำบ้าน/แพทย์ประจำบ้านต่อยอดปี  1  ได้มีการแลกเปลี่ยนแนวความคิด</t>
  </si>
  <si>
    <t>เพื่อเป็นการสร้างความสัมพันธ์อันดี ระหว่าง รพ.และแพทย์ และระหว่างแพทย์ต่างแผนก</t>
  </si>
  <si>
    <t xml:space="preserve">การปฐมนิเทศแพทย์ประจำบ้าน โดยมีเป้าหมายให้แพทย์ประจำบ้านชั้นปีที่  1  ได้รู้จักทุกหน่วยงานที่จะต้องเข้ารับการฝึกอบรมและส่งต่อผู้ป่วยของโรงพยาบาลราชวิถี  อันจะก่อให้เกิดการปรับเปลี่ยนรูปแบบและระบบในการทำงานที่เป็นมาตรฐาน  เกิดความคล่องตัวในการทำงาน  และลดข้อขัดแย้ง ในการประสานงานทำให้ไม่เกิดความผิดพลาดในการปฏิบัติงาน  </t>
  </si>
  <si>
    <t>โครงการปฐมนิเทศแพทย์ประจำบ้านโรงพยาบาลราชวิถี</t>
  </si>
  <si>
    <t xml:space="preserve">2.ตรวจคัดกรองผู้ป่วยกลุ่มเสี่ยงด้วยอัลตร้าซาวด์ </t>
  </si>
  <si>
    <t>1.จัดอบรมบรรยายภัยอันตรายโรคหลอดเลือดโป่งพองในช่องท้อง</t>
  </si>
  <si>
    <t>นายศุภชัย จันทร์วิทัน</t>
  </si>
  <si>
    <t>ผู้ป่วยกลุ่มเสี่ยงระยะไม่มีอาการไดรับการคัดกรองโรคหลอดเลือดโป่งพองในช่องท้อง 100%</t>
  </si>
  <si>
    <t>ลดอัตราการเสียชีวิตจากเส้นเลือดแดงใหญ่ในช่องท้องโป่งพองแตก</t>
  </si>
  <si>
    <t>ลดอุบัติการณ์การผ่าตัดด่วนเนื่องจากเส้นเลือดแดงใหญ่ในช่องท้องโป่งพองแตก</t>
  </si>
  <si>
    <t>ลดการผ่าตัดด่วนเนื่องจากเส้นเลือดแดงใหญ่ในช่องท้องป่องพองแตก</t>
  </si>
  <si>
    <t>ผู้ป่วยกลุ่มเสี่ยงโรคหลอดเลือดโป่งพองในช่องท้อง 50 คน แพทย์ประจำบ้าน  20 คน พยาบาล 50 คน</t>
  </si>
  <si>
    <t>จัดอบรมบรรยาย ตรวจคัดกรองผู้ป่วยกลุ่มเสี่ยงด้วยอัลตร้าซาวด์</t>
  </si>
  <si>
    <t>เพื่อตรวจคัดกรองโรคหลอดเลือดโป่งพองในช่องท้อง ในกลุ่มเสี่ยงในระยะไม่มีอาการ</t>
  </si>
  <si>
    <t>โรคหลอดเลือดโป่งพองในช่องท้อง ปัจจุบันมีความก้าวหน้าทางเทคโนโลยีทางการแพทย์มากขึ้น ทำให้การตรวจพบโรคที่อันตรายได้ตั้งแต่ระยะแรกส่งผลการรักษาโรคต่างๆเหล่านั้นอย่างมีประสิทธิภาพ โรคหลอดเลือดแดงโป่งพองในช่องท้อง ก็เป็นหนึ่งในโรคที่อันตรายที่มีการตรวจพบและรับการรักษามากขึ้นเรื่อยๆโรคหลอดเลือดแดงใหญ่ในช่องท้องโป่งพองเป็นภัยเงียบ ส่วนใหญ่ไม่มีอาการแสดงใดๆหากปล่อยไว้ให้มีขนาดโตโดยไม่ได้รับการรักษาอย่างเหมาะสม จะมีอันตรายถึงชีวิต และเป็นสาเหตุหนึ่งของการเสียชีวิตเฉียบพลัน</t>
  </si>
  <si>
    <t>โครงการจัดอบรมและตรวจคัดกรองโรคหลอดเลือดโป่งพองในช่องท้อง</t>
  </si>
  <si>
    <t>จัดอบรม บรรยายและให้ความรู้เกี่ยวกับการสร้างเสริมภูมิคุ้มกันโรค การติดเชื้อ/เชื้อดื้อยาและการจัดการห้องแยกติดเชื้อ โรคติดเชื้ออุบัติใหม่และอุบัติซ้ำ และทำกลุ่มแลกเปลี่ยนเรียนรู้ประสบการณ์โดยใช้แนวทางปฏิบัติเพื่อป้องกันการติดเชื้อรวมทั้งการใช้ PPE อย่างถูกต้อง</t>
  </si>
  <si>
    <t xml:space="preserve">นางสาวอรนุช ขวัญเมือง </t>
  </si>
  <si>
    <t>1.มีความรู้ความเข้าใจในเรื่องการสร้างเสริมภูมิคุ้มกันโรค การติดเชื้อ/เชื้อดื้อยา และการจัดการห้องแยกติดเชื้อ โรคอุบัติใหม่และอุบัติซ้ำ ไม่น้อยกว่าร้อยละ80
2.สามารถปฏิบัติตามแนวทางปฏิบัติในการป้องกันและควบคุมการแพร่กระจายเชื้อรวมถึงการใช้ PPE อย่างถูกต้องได้ไม่น้อยกว่าร้อยละ 80</t>
  </si>
  <si>
    <t xml:space="preserve"> บุคลากรโรงพยาบาลราชวิถี คณะผู้จัดทำ และวิทยากร จำนวน 215 คน</t>
  </si>
  <si>
    <t>จัดอบรม บรรยายและให้ความรู้</t>
  </si>
  <si>
    <t>1.เพื่อให้บุคลากร มีความรู้ความเข้าใจในการสร้างเสริมภูมิคุ้มกันโรค
2.เพื่อให้พยาบาลวิชาชีพ และบุคลากรมีความรู้เรื่อง การติดเชื้อ/เชื้อดื้อยา การจัดการห้องแยกติดเชื้อ โรคติดเชื้ออุบัติใหม่และอุบัติซ้ำ และการป้องกันการแพร่กระจายเชื้อ 
3.เพื่อให้บุคลากรมีความรู้และทักษะในการปฏิบัติตามแนวทางปฏิบัติ (care bundle) ได้อย่างถูกต้อง</t>
  </si>
  <si>
    <t>การติดเชื้อในโรงพยาบาลเป็นปัญหาสำคัญทางการแพทย์และสาธารณสุขของประเทศไทย พบอุบัติการณ์อัตราการติดเชื้อร้อยละ 7.3 ทำให้ผู้ป่วยนอนโรงพยาบาลนานขึ้น อัตราตายสูงขึ้นและมีการสูญเสียทางเศรษฐกิจมากขึ้น การเฝ้าระวังการติดเชื้อในโรงพยาบาลเป็นหัวใจสำคัญของงานป้องกันและควบคุมการติดเชื้อ ดังนั้นจึงต้องมีการพัฒนาองค์ความรู้ของบุคลากรทางการแพทย์ตามวิทยาการที่เปลี่ยนแปลงซึ่งสอดคล้องกับแผนยุทธศาสตร์ข้อ 6</t>
  </si>
  <si>
    <t>พิธีทำบุญตักบาตร - เจริญพระพุทธมนต์</t>
  </si>
  <si>
    <t>นางพนิตา เสริมบุญส่ง</t>
  </si>
  <si>
    <t>1.ผู้เข้าร่วมโครงการมีความผูกพันต่อองค์กร
2.ผู้เข้าร่วมโครงการเกิดจิตสำนึกในคุณธรรม จริยธรรม รวมทั้งเกิดความรักและสามัคคี</t>
  </si>
  <si>
    <t>ผู้เข้าร่วมโครงการมีความผูกพันต่อองค์กร</t>
  </si>
  <si>
    <t>ผู้เข้าร่วมโครงการเกิดจิตสำนึกในคุณธรรม จริยธรรม รวมทั้งเกิดความรักและสามัคคี</t>
  </si>
  <si>
    <t>เจ้าหน้าที่โรงพยาบาลราชวิถี จำนวน 1500 คน</t>
  </si>
  <si>
    <t>1. เพื่อส่งเสริมคุณธรรม จริยธรรมสร้างความสัมพันธ์ในองค์กร
2. เพื่ออนุรักษ์สืบสานประเพณีและวัฒนธรรมอันดีงามของคนไทย</t>
  </si>
  <si>
    <t>หน่วยงาน  งานถ่ายทอดเทคโนโลยีทางการแพทย์ กลุ่มงานสนับสนุนวิชาการ</t>
  </si>
  <si>
    <t>จัดทำรายงานตามระยะเวลา (phase)</t>
  </si>
  <si>
    <t>บันทึกและวิเคราะห์ข้อมูล</t>
  </si>
  <si>
    <t>ดำเนินการเก็บข้อมูล</t>
  </si>
  <si>
    <t>จัดอบรมผู้ประสานงานตาม คลินิกเครือข่าย</t>
  </si>
  <si>
    <t>นพ.สถิตย์ นิรมิตรมหาปัญญา นายแพทย์ชำนาญการพิเศษ กลุ่มงานอายุรศาสตร์
(ระยะเวลาดำเนินโครงการตุลาคม 2561 - กันยายน 2562)</t>
  </si>
  <si>
    <t xml:space="preserve">1.ดำเนินการวิจัยได้ตามวัตถุประสงค์และเป็นไปตามแผนที่กำหนดไว้
2.รายงานฉบับสมบูรณ์
3.ผลลัพธ์ที่ได้สามารถนำไปต่อยอดในด้านสาธารณสุขได้
</t>
  </si>
  <si>
    <t xml:space="preserve">เชื่อมโยงระบบฐานข้อมูลและนำข้อมูลไปใช้ประโยชน์ในการดูแลผู้ป่วย เฝ้าระวังโรคของญาติ และวางแผนจัดการให้บริการสาธารณสุขได้อย่างถูกต้อง และเหมาะสม </t>
  </si>
  <si>
    <t>พัฒนาระบบการจัดเก็บฐานข้อมูลต้นแบบผู้ป่วยเบาหวานและความดันโลหิตสูงและญาติสายตรงเพื่อเชื่อมโยงข้อมูล</t>
  </si>
  <si>
    <t>โรงพยาบาลราชวิถี และคลินิกชุมชนอบอุ่นเครือข่ายส่งต่อโรงพยาบาลราชวิถีจำนวน 12 คลินิก</t>
  </si>
  <si>
    <t>ผู้ป่วยเบาหวาน จำนวน 640 ราย และญาติที่อาศัยอยู่ในบ้านเดียวกันกับผู้ป่วย1,860 ราย</t>
  </si>
  <si>
    <t>จัดเตรียมเครื่องมือและทีมงานในการเก็บรวบรวมข้อมูล</t>
  </si>
  <si>
    <r>
      <rPr>
        <b/>
        <sz val="14"/>
        <color theme="1"/>
        <rFont val="TH SarabunPSK"/>
        <family val="2"/>
      </rPr>
      <t>วัตถุประสงค์หลัก</t>
    </r>
    <r>
      <rPr>
        <sz val="14"/>
        <color theme="1"/>
        <rFont val="TH SarabunPSK"/>
        <family val="2"/>
      </rPr>
      <t xml:space="preserve">
เพื่อพัฒนา Creative medical care โดยใช้ระบบสารสนเทศในการดูแลผู้ป่วยเบาหวานและความดันโลหิตสูงที่มีภาวะวิกฤติในคลินิกชุมชนอบอุ่นเครือข่ายส่งต่อโรงพยาบาลราชวิถี</t>
    </r>
    <r>
      <rPr>
        <sz val="14"/>
        <color rgb="FFFF0000"/>
        <rFont val="TH SarabunPSK"/>
        <family val="2"/>
      </rPr>
      <t xml:space="preserve">
</t>
    </r>
  </si>
  <si>
    <t>โรคเบาหวานและความดันโลหิตสูงเป็นปัญหาสาธารณสุขที่สำคัญของประเทศ ที่ต้องมีการจัดการอย่างจริงจังโรคเบาหวานเป็นโรคทางพันธุกรรม หากมีบุคคลในครอบครัวป่วยเป็นเบาหวานแล้ว อาจมีบุคคลอื่นในครอบครัวโดยเฉพาะอย่างยิ่งญาติสายตรง ที่อาจมีความเสี่ยงต่อการเกิดโรคได้ ดังนั้นการประเมินความเสี่ยงในบุคคลต่างๆ ในครอบครัวของผู้ป่วยเบาหวาน โดยการซักประวัติครอบครัวโดยละเอียดจึงมีความสำคัญมาก ในแง่การจัดลำดับความสำคัญ การเฝ้าระวังการเกิดโรค หรืออย่างน้อยก็จำกัดกลุ่มโรคให้แคบลงได้ ดังนั้นผู้วิจัยจึงสนใจศึกษาข้อมูลประวัติสุขภาพของญาติสายตรงของผู้ป่วยเบาหวานร่วมด้วย เพื่อประโยชน์ในด้านบูรณาการข้อมูลสุขภาพที่สำคัญรายบุคคลของผู้ป่วยเบาหวานและความดันโลหิตสูงและญาติโดยใช้ระบบเทคโนโลยีสารสนเทศ นำปรับใช้ในการดูแลผู้ป่วย เฝ้าระวังโรคของญาติ และวางแผนจัดการให้บริการสาธารณสุขได้อย่างถูกต้อง เหมาะสมและสมคุณค่าต่อไป</t>
  </si>
  <si>
    <t xml:space="preserve">โครงการพัฒนาระบบการดูแลผู้ป่วยเบาหวานและความดันโลหิตสูงที่มีภาวะวิกฤติในคลินิกชุมชนอบอุ่นเครือข่ายส่งต่อโรงพยาบาลราชวิถี (โครงการต่อเนื่อง 3 ปี : ปี 2562 เป็นปีที่ 3) (Healthcare System Development of Critical Diabetes and Hypertension patients in community clinic referral network of Rajavithi hospital )
</t>
  </si>
  <si>
    <t xml:space="preserve">แพทย์หญิงวรางคณา พิชัยวงศ์นายแพทย์ชำนาญการพิเศษ กลุ่มงานอายุรศาสตร์
ตอบสนองตามยุทธศาสตร์พัฒนาศูนย์ความเป็นเลิศ (COE) โรคไม่ติดต่อเรื้อรัง (โรคไต)
(ระยะเวลาดำเนินโครงการ: กรกฎาคม 2561 - กันยายน 2562)
</t>
  </si>
  <si>
    <t>1. ดำเนินการวิจัยได้ตามวัตถุประสงค์และเป็นไปตามแผนที่กำหนดไว้
2.ได้รายงานการวิจัยฉบับสมบูรณ์
3. ผลลัพธ์ที่ได้สามารถนำไปต่อยอดในด้านการแพทย์และสาธารณสุขได้</t>
  </si>
  <si>
    <t>มีข้อมูลสำหรับการพัฒนาและการวางแผนการรักษาผู้ป่วยที่ได้รับการปลูกถ่ายไตให้ดียิ่งขึ้น    เพื่อลดอุบัติการณ์ของการเกิดCardiovascular disease  รวมถึงการลดอัตราการเสียชีวิตในอนาคต</t>
  </si>
  <si>
    <t>ทราบถึงความสัมพันธ์ของแมกนีเซี่ยมในเลือด รวมทั้งปัจจัยอื่นๆ     ที่มีผลต่อภาวะแคลเซี่ยมสะสมในเส้นเส้นเลือดแดงโคโรนารีในผู้ป่วยที่ได้รับการปลูกถ่ายไต</t>
  </si>
  <si>
    <t xml:space="preserve">งานโรคไต  แผนกอายุรกรรม โรงพยาบาลราชวิถี </t>
  </si>
  <si>
    <t>ผู้ป่วยที่ได้รับการปลูกถ่ายไต ที่งานโรคไต  แผนกอายุรกรรม โรงพยาบาลราชวิถี  ระหว่าง พฤษภาคม 2561 ถึงมีนาคม 2562 จำนวน 45 ราย</t>
  </si>
  <si>
    <r>
      <rPr>
        <b/>
        <sz val="14"/>
        <color theme="1"/>
        <rFont val="TH SarabunPSK"/>
        <family val="2"/>
      </rPr>
      <t>วัตถุประสงค์หลัก</t>
    </r>
    <r>
      <rPr>
        <sz val="14"/>
        <color theme="1"/>
        <rFont val="TH SarabunPSK"/>
        <family val="2"/>
      </rPr>
      <t xml:space="preserve">
1  เพื่อศึกษาหาความสัมพันธ์ของแมกนีเซียมในเลือดกับภาวะแคลเซี่ยมสะสมในเส้นเลือดแดง            โคโรนารีในผู้ป่วยที่ได้รับการปลูกถ่ายไต
2 เพื่อศึกษาหาปัจจัยที่มีผลต่อภาวะแคลเซี่ยมสะสมในเส้นเลือดแดงโคโรนารีในผู้ป่วยปลูกถ่ายไต
</t>
    </r>
  </si>
  <si>
    <t>ผู้ป่วยที่มีภาวะไตวายเรื้อรังที่ได้รับการบำบัดทดแทนไตได้รับการปลูกถ่ายไตเป็นจำนวนที่เพิ่มมากขึ้น แต่ความเสี่ยงในการเกิด cardiovascular disease ยังคงสูงหลังปลูกถ่ายไต  และเป็นสาเหตุสำคัญของการเสียชีวิตของผู้ป่วยที่ได้รับการปลูกถ่ายไต</t>
  </si>
  <si>
    <t xml:space="preserve">ความสัมพันธ์ของระดับแมกนีเซียมในเลือดกับภาวะแคลเซียมสะสมในเส้นเลือดแดงโคโรนารีในผู้ป่วยได้รับการปลูกถ่ายไต (Correlation between serum magnesium and coronary artery calcification in kidney transplant patients : A cross sectional Study)
</t>
  </si>
  <si>
    <t>5. การเขียนรูปเล่มรายงานฉบับสมบูรณ์</t>
  </si>
  <si>
    <t>4. การวิเคราะห์ข้อมูล และสรุปผล</t>
  </si>
  <si>
    <t>3. ตรวจสอบความถูกต้องของข้อมูลและบันทึกข้อมูลในระบบวิเคราะห์</t>
  </si>
  <si>
    <t xml:space="preserve">2. เก็บรวบรวมข้อมูล
</t>
  </si>
  <si>
    <t>1. พญ.สมจินต์  จินดาวิจักษณ์  นายแพทย์เชี่ยวชาญ กลุ่มศูนย์การแพทย์เฉพาะทางโสต ศอ นาสิก รพ.ราชวิถี
2. พญ.ภาณินี   จารุศรีพันธุ์  แพทย์โสต ศอ นาสิก คณะแพทยศาสตร์ จุฬาลงกรณ์มหาวิทยาลัย     
3. พญ.นิชธิมา ฉายะโอภาส  แพทย์โสต ศอ นาสิก หน่วยโสตประสาทวิทยา คณะแพทยศาสตร์ มหาวิทยาลัยขอนแก่น
4. ผศ.นพ.พรเทพ  เกษมศิริ  แพทย์  โสต ศอ นาสิก หน่วยโสตประสาทวิทยา คณะแพทยศาสตร์ มหาวิทยาลัยขอนแก่น
5. นพ.ศรัญ ประกายรุ้งทอง  แพทย์ โสต ศอ นาสิก คณะแพทยศาสตร์ศิริราชพยาบาล
6. รศ.พญ.วันดี ไข่มุกด์  แพทย์ โสต ศอ นาสิก คณะแพทยศาสตร์มหาวิทยาลัยสงขลานครินทร์
7. นพ.พิทยาพล ปีตธวัชชัย  แพทย์ โสต ศอ นาสิก คณะแพทยศาสตร์มหาวิทยาลัยสงขลานครินทร์
8. พญ.ภาวินี อินทกรณ์ นายแพทย์เชี่ยวชาญด้าน โสต ศอ นาสิก สถาบันสุขภาพเด็กแห่งชาติมหาราชินี
9. พอ.หญิง สายสุรีย์ นิวาตวงศ์  แพทย์ โสต ศอ นาสิก  รพ.พระมงกุฎเกล้า
10. นพ.เกรียงไกร เวียงนาค แพทย์โสต ศอ นาสิก รพ.ภูมิพลอดุลยเดช กรมแพทย์ทหารอากาศ 
11. รศ.พญ.สุวิชา อิศราดิสัยกุล แก้วศิริ รองศาสตราจารย์ คณะแพทยศาสตร์ มหาวิทยาลัยเชียงใหม่
12. พญ.ศณัฐธร เชาวน์ศิลป์ อาจารย์ประจำคณะแพทยศาสตร์ มหาวิทยาลัยเชียงใหม่
13. พญ.กมลวรรณ แก้วจินดา  แพทย์ชำนาญการพิเศษ รพ.เมตตาประชารักษ์
14. พญ.นภัสถ์ ธนะมัย   นายแพทย์ชำนาญการ กลุ่มศูนย์การแพทย์เฉพาะทางโสต ศอ นาสิก รพ.ราชวิถี 
ตอบสนองตามยุทธศาสตร์พัฒนาศูนย์ความเป็นเลิศ (COE) โสต ศอ นาสิก
(ระยะเวลาดำเนินโครงการ: ตุลาคม 2561 - กันยายน 2562)</t>
  </si>
  <si>
    <t>การศึกษานี้มุ่งหวังเพื่อให้ทราบแนวโน้มของปัญหาเรื่องหูชั้นกลางอักเสบเรื้อรัง ที่ได้มีการดูแลรักษาโดยแพทย์หู คอ จมูก รวมทั้งแนวโน้มของภาวะแทรกซ้อน เพื่อเป็นข้อมูลเสนอแนะเชิงนโยบาย ในด้านการวางแผนการดูแลผู้ป่วยของประเทศไทยต่อไป</t>
  </si>
  <si>
    <t>นำข้อมูลที่ได้ไปสู่การวางแผนการจัดการค้นหาและการดูแลรักษาผู้ป่วยหูชั้นกลางอักเสบเรื้อรัง เพื่อลดอุบัติการณ์ และภาวะแทรกซ้อนต่อไป</t>
  </si>
  <si>
    <t>ทราบถึงสถานการณ์ ขนาดปัญหาของหูชั้นกลางอักเสบเรื้อรัง ในแต่ละเขตสุขภาพ  รวมถึงการเกิดภาวะแทรกซ้อนที่รุนแรงของหูชั้นกลางอักเสบเรื้อรัง</t>
  </si>
  <si>
    <t>1. ข้อมูลจากเวชระเบียน จากโรงพยาบาลในสถาบันการศึกษาต่างๆ  และโรงพยาบาลกรมการแพทย์
2. ข้อมูล 43 แฟ้ม จากศูนย์เทคโนโลยีสารสนเทศ กระทรวงสาธารณสุข</t>
  </si>
  <si>
    <t xml:space="preserve">ประชากรศึกษา คือ ผู้ป่วยหูชั้นกลางอักเสบเรื้อรังของโรงพยาบาลใน กระทรวงสาธารณสุข  กระทรวงกลาโหม และ สถาบันการศึกษา 
กลุ่มตัวอย่าง คือ ผู้ป่วยหูชั้นกลางอักเสบเรื้อรังในแต่ละโรงพยาบาล โดยจำนวนผู้ป่วยหูชั้นกลางเรื้อรังในช่วงเวลา พ.ศ. 2557- พ.ศ. 2561  มีจำนวน  140,000-150,000 รายต่อปี </t>
  </si>
  <si>
    <t>1. จัดเตรียมเครื่องมือและทีมงานในการเก็บรวบรวมข้อมูล</t>
  </si>
  <si>
    <t xml:space="preserve">1. เพื่อศึกษาอุบัติการณ์ของหูชั้นกลางอักเสบเรื้อรังในโรงพยาบาลแต่ละเขตสุขภาพ 
2. เพื่อศึกษาอุบัติการณ์ของหูชั้นกลางอักเสบเรื้อรังในแต่ละกลุ่มอายุ 
3. เพื่อศึกษาการเกิดภาวะแทรกซ้อนที่รุนแรงของหูชั้นกลางอักเสบเรื้อรัง
</t>
  </si>
  <si>
    <t xml:space="preserve">หูชั้นกลางอักเสบ  เป็นปัญหาที่มีการรายงานว่าเป็นภาระโรคในระดับนานาประเทศ ซึ่งมีการรายงานใน Lancet  ปี 20161 ว่า มี อุบัติการณ์เป็นอันดับ 4 ในโรคที่มีระยะโรคน้อยกว่า 3 เดือน โดยในปี พ.ศ 2548 เกิดอุบัติการณ์ 249,820,000 ครั้ง และเพิ่มเป็น 471,207,000 ครั้ง และในการเป็นหูน้ำหนวกร้ายแรง ที่ไม่ได้รับการรักษาจะมีโอกาสเกิดมีภาวะแทรกซ้อน เช่นการเกิดเป็นฝีในสมอง อัมพาตของเส้นประสาทคู่ที่ 7  การอักเสบของหูชั้นใน ซึ่งภาวะแทรกซ้อนเหล่านี้จะมีโอกาสเกิดอุบัติการณ์ลดลงหากหูน้ำหนวกร้ายแรงได้รับการรักษา 
อุบัติการณ์ของหูน้ำหนวกในประเทศไทย และการเกิดภาวะแทรกซ้อนมีการรายงานระบาดวิทยาของหูน้ำหนวกในประเทศไทย ตั้งแต่ปี พ.ศ. 2529 โดย นพ สุนทร อันตรเสน และภายหลังจากช่วงเวลานั้น ก็จะมีรายงานเป็นเขตสุขภาพ หรือในสถาบันต่างๆ ซึ่งการเข้าถึงการรักษาของหูน้ำหนวกที่ผ่านมา พบว่ามีการพัฒนามากขึ้นตั้งแต่การใช้ยาปฎิชีวนะ และการเข้าถึงการรักษา จากการมีการกระจายของสถานพยาบาลของประเทศ รวมทั้งการมีนโยบายเชิงรุกในการจัดแพทย์หู คอ จมูกจากมูลนิธิหู คอ จมูกแห่งประเทศไทย และโรงเรียนแพทย์ออกไปในชุมชนห่างไกลเพื่อตรวจผู้ป่วยหูน้ำหนวก
ผู้วิจัยมีวัตถุประสงค์เพื่อสำรวจอุบัติการณ์ที่เป็นสถานการณ์ปัจจุบันของหูน้ำหนวกเรื้อรัง และภาวะแทรกซ้อนที่เกิดขึ้นของหูน้ำหนวกเรื้อรัง  อันจะเป็นข้อมูลที่เป็นประโยชน์ในการที่จะจัดการให้การคัดกรอง การรักษา ของประเทศไทยต่อไป
</t>
  </si>
  <si>
    <t>อุบัติการณ์ภาวะแทรกซ้อนรุนแรงและภาระโรคของผู้ป่วยหูชั้นกลางอักเสบเรื้อรัง (Incidence of severe complication and burden of disease in chronic otitis media)</t>
  </si>
  <si>
    <t>การเขียนรูปเล่มรายงานฉบับสมบูรณ์</t>
  </si>
  <si>
    <t>การวิเคราะห์ข้อมูล และสรุปผล</t>
  </si>
  <si>
    <t>ตรวจสอบความถูกต้องของข้อมูลและบันทึกข้อมูลในระบบวิเคราะห์</t>
  </si>
  <si>
    <r>
      <t xml:space="preserve">นายแพทย์ไพศาล   ร่วมวิบูลย์สุข
กลุ่มงานจักษุวิทยา  โรงพยาบาลราชวิถี 
นายแพทย์เชี่ยวชาญ ด้านเวชกรรมสาขาจักษุวิทยา
ตอบสนองตามยุทธศาสตร์พัฒนาศูนย์ความเป็นเลิศ (COE) ด้านจอประสาทตา
</t>
    </r>
    <r>
      <rPr>
        <sz val="14"/>
        <rFont val="TH SarabunPSK"/>
        <family val="2"/>
      </rPr>
      <t xml:space="preserve">(ระยะเวลาดำเนินโครงการ: สิงหาคม 2561 - กันยายน 2563)
</t>
    </r>
  </si>
  <si>
    <t xml:space="preserve">1. ดำเนินการวิจัยได้ตามวัตถุประสงค์และเป็นไปตามแผนที่กำหนดไว้
2.ได้รายงานการวิจัยฉบับสมบูรณ์
3. ผลลัพธ์ที่ได้สามารถนำไปต่อยอดในด้านการแพทย์และสาธารณสุขได้
</t>
  </si>
  <si>
    <t>เพิ่มประสิทธิภาพในการคัดกรอง ลดระยะเวลา ลดค่าใช้จ่าย และลดภาระงานให้กับบุคลากรทางการแพทย์ในประเทศไทยต่อไปได้</t>
  </si>
  <si>
    <t>สามารถนำ Deep learning algorithm ไปใช้จริงในการคัดกรองเบาหวานเข้าจอตาซึ่งทำให้เพิ่มประสิทธิภาพในการคัดกรอง ลดระยะเวลา ลดค่าใช้จ่าย และลดภาระงานให้กับบุคลากรทางการแพทย์ในประเทศไทยต่อไปได้</t>
  </si>
  <si>
    <t>สามารถสร้าง Deep learning algorithm ที่สามารถแปลผลจอตาบวมจากภาพสีจอตาที่มีความแม่นยำได้</t>
  </si>
  <si>
    <t xml:space="preserve">1. คลินิกผู้ป่วยนอกจอตา กลุ่มงานจักษุวิทยา โรงพยาบาลราชวิถี 
2. คลินิกผู้ป่วยนอกจอตา กลุ่มงานจักษุวิทยา โรงพยาบาลบ้านแพ้ว 
3. คลินิกผู้ป่วยนอกจอตา ภาควิชาจักษุวิทยา โรงพยาบาลจุฬาลงกรณ์ 
</t>
  </si>
  <si>
    <t xml:space="preserve">ประชากรในการศึกษานี้ประกอบด้วยกลุ่มของผู้ใหญ่อายุมากกว่าเท่ากับ 18 ปี ที่ได้รับการวินิจฉัยโรคเบาหวาน ประมาณ 7,500 ราย </t>
  </si>
  <si>
    <t xml:space="preserve">เก็บรวบรวมข้อมูล
</t>
  </si>
  <si>
    <t>เพื่อพัฒนา Deep Learning algorithm เพื่ออ่านภาพสีจอตาที่ถ่ายได้จากเครื่อง fundus camera ด้วยข้อมูลจากการอ่านจุดภาพชัดของเครื่อง OCT เพื่อคัดกรองจุดภาพชัดตำแหน่งกลางบวมเหตุเบาหวาน</t>
  </si>
  <si>
    <t xml:space="preserve">การคัดกรองเบาหวานเข้าจอตา ได้รับการยอมรับ และดำเนินการในระบบสุขภาพทั่วโลก จากหลักฐานว่าการคัดกรองสามารถลดปัญหาตาบอดได้(1–3) ประเทศไทยใช้ร้อยละผู้ป่วยเบาหวานที่ได้รับการตรวจตา เป็นหนึ่งในตัวชี้วัดคุณภาพการให้บริการของเขตสุขภาพ ด้านโรคตา ของกระทรวงสาธารณสุข การคัดกรองเบาหวานเข้าจอตาด้วยวิธีการอ่านภาพจอตา มีความคุ้มทุน ทำให้ผู้ป่วยเบาหวานในที่ห่างไกลเข้าถึงการคัดกรอง เช่น การนำกล้องถ่ายภาพจอตาแบบเคลื่อนที่ไปถ่ายภาพในชุมชน ร่วมกับการใช้เทคโนโลยีจักษุวิทยาทางไกล (teleophthalmology) ในการคัดกรอง(4–6) อีกทั้งปัจจุบัน เริ่มมีการนำปัญญาประดิษฐ์มาใช้อ่านภาพ ซึ่งมีความแม่นยำสูงมาก มีความไวและความจำเพาะในการคัดกรองเบาหวานเข้าจอตาที่ต้องส่งต่อ รวมทั้งเบาหวานเข้าจอตาที่เสี่ยงต่อตาบอด สูงถึง 0.95 อย่างไรก็ดี(7–10) การคัดกรองภาวะจุดภาพชัดบวมเหตุเบาหวาน ซึ่งเป็นสาเหตุหนึ่งที่ทำให้ผู้ป่วยเบาหวานตาบอด โดยใช้การอ่านภาพถ่ายจอตา ยังมีข้อจำกัดอยู่ในปัจจุบัน เพราะพบว่ามีค่าความไวและความจำเพาะเพียงประมาณ 0.5 เท่านั้น(11) </t>
  </si>
  <si>
    <t>การค้นหาจุดภาพชัดตำแหน่งกลางบวมเหตุเบาหวานด้วยการวิเคราะห์ภาพจอตาด้วยปัญญาประดิษฐ์ (Detecting Center-Involved Diabetic Macular Edema from Analysis of Retina Images Using Deep Learning)</t>
  </si>
  <si>
    <t>6. ประเมินผลการอบรม สรุปค่าใช้จ่ายและจัดทำรายงาน</t>
  </si>
  <si>
    <t>5. ดำเนินการจัดประชุม</t>
  </si>
  <si>
    <t>ดำเนินการจัดประชุมเป็นระยะเวลา 3 วัน ระหว่างวันที่ 20-22 กุมภาพันธ์ พ.ศ.2562</t>
  </si>
  <si>
    <t>4. จ้างเหมาจัดทำเอกสารประกอบการประชุม/จ้างเหมาจัดเตรียมสถานที่</t>
  </si>
  <si>
    <t>จัดประชุมวิชาการเพื่อแลกเปลี่ยนเรียนรู้ และประสบการณ์จากวิทยากรในประเทศและต่างประเทศ</t>
  </si>
  <si>
    <t>3. เบิกพัสดุ</t>
  </si>
  <si>
    <t>นายแพทย์สุกรม ชีเจริญ 
(ระยะเวลาดำเนินโครงการ 20-22 กุมภาพันธ์ 2562)</t>
  </si>
  <si>
    <t xml:space="preserve">1. ผู้เข้าร่วมประชุมมีความพึงพอใจในภาพรวมของการจัดประชุมไม่น้อยกว่าร้อยละ 80
2. จำนวนของผลงานวิชาการที่ส่งเข้าประกวด ทั้งแบบ Oralpresentation และ Poster presentation 
3. มีผู้สนใจจากหน่วยงานทั้งในและนอกโรงพยาบาลส่งผลงานและเข้าร่วมประชุม
</t>
  </si>
  <si>
    <t>สามารถนำไปใช้ประโยชน์ ทั้งทางด้านเทคโนโลยี การส่งเสริมสุขภาพ การป้องกันโรค การตรวจวินิจฉัย รักษาพยาบาลและฟื้นฟูสมรรถภาพ ก่อให้เกิดผลดีต่อประชาชนและประเทศไทยต่อไป และในส่วนของภาคประชาชนที่เข้าฟังสามารถนำความรู้ที่ได้รับไปประยุกต์ใช้ในชีวิตประจำวันทำให้คุณภาพชีวิตดีขึ้น</t>
  </si>
  <si>
    <t>1. ผู้เข้ารับการอบรมสามารถนำความรู้ที่ได้รับไปประยุกต์ใช้ในด้านการแพทย์และสาธารณสุขให้เกิดประสิทธิภาพสูงสุดแก่ผู้รับบริการ
2. ผู้เข้ารับการอบรมมีการพัฒนาความรู้ใหม่และสามารถนำไปต่อยอดในการปฏิบัติงานต่อไปได้
3. มีความร่วมมือของเครือข่ายในด้านวิชาการ แลกเปลี่ยนเรียนรู้ และวางแผนการดำเนินงานแบบบูรณาการร่วมกันต่อไปได้</t>
  </si>
  <si>
    <t>1. ผู้เข้าร่วมการประชุมได้รับความรู้จากการเข้าร่วมการประชุมวิชาการ
2.  ผู้เข้าร่วมการประชุมได้เผยแพร่ผลงานวิชาการ/ข้อมูลองค์ความรู้ด้านการแพทย์และสาธารณสุข
3. พัฒนาเครือข่ายความร่วมมือทั้งในและต่างประเทศ</t>
  </si>
  <si>
    <t xml:space="preserve">แพทย์ ทันตแพทย์ เภสัชกร พยาบาลและบุคลากรทางการแพทย์ของโรงพยาบาลราชวิถีและโรงพยาบาล/สถาบันอื่นๆ ประชาชนผู้สนใจทั่วไป ประมาณ 1,500 คน </t>
  </si>
  <si>
    <t xml:space="preserve">1.แต่งตั้งคณะกรรมการและและคณะอนุกรรมการจัดประชุมวิชาการ 
2.เขียนขออนุมัติโครงการประชุมวิชาการและประชาสัมพันธ์การประชุมวิชาการ </t>
  </si>
  <si>
    <t>1 เพื่อให้บุคลากรทางการแพทย์และสาธารณสุขได้พัฒนาความรู้และประสบการณ์ทางวิชาการ
ทั้งในระดับชาติและนานาชาติ
2. เพื่อให้เกิดเครือข่ายความร่วมมือทางวิชาการระหว่างหน่วยงานที่เกี่ยวข้องทั้งในประเทศและต่างประเทศ 
3. เพื่อเผยแพร่ผลงานวิจัย นวัตกรรม และเทคโนโลยีทางการแพทย์และกระทรวงสาธารณสุข
4.เพื่อส่งเสริมการมีส่วนร่วมและการให้ความรู้ในเรื่องการดูแลสุขภาพที่เกี่ยวข้องกับประชาชน</t>
  </si>
  <si>
    <t xml:space="preserve">   ปัจจุบันเทคโนโลยีได้เข้ามามีบทบาทในการดํารงชีวิตของประชาชน รวมถึงนํามาประยุกต์ใช้ทางการแพทย์และสาธารณสุข พัฒนาความเป็นเลิศด้านระบบบริการให้เป็นโรงพยาบาล Smart Hospital ในการนำระบบอิเล็กทรอนิกส์และระบบเทคโนโลยีสารสนเทศ มาจัดเก็บระบบข้อมูลต่างๆ ดังนั้นจึงจำเป็นเตรียมความพร้อมสู่การสาธารณสุขยุคใหม่ โดยการนำองค์ความรู้จากผลงานทางวิชาการ นวัตกรรมและเทคโนโลยีด้านสุขภาพจากผู้ที่มีองค์ความรู้มาประยุกต์ใช้ การร่วมแลกเปลี่ยนเรียนรู้ร่วมกับผู้เชี่ยวชาญ นักวิชาการในหลากหลายวิชาชีพ ในการนี้ โรงพยาบาลราชวิถี จึงได้จัดการประชุมวิชาการในหัวข้อ “The Best for the Most: Reform to Smart Hospital” เพื่อเผยแพร่องค์ความรู้ด้านการแพทย์และการสาธารณสุข นำเสนอผลการศึกษาวิจัย นวัตกรรม และถ่ายทอดเทคโนโลยี  โดยมีการเสวนาเชิงวิชาการเพื่อแลกเปลี่ยนความรู้ ความก้าวหน้า ของสหวิชาชีพต่างๆ ทำให้เกิดความร่วมมือทางด้านวิชาการจากหน่วยงานต่างๆ ในสังกัดกระทรวงสาธารณสุข มหาวิทยาลัย ราชวิทยาลัย สถาบันการแพทย์สังกัดอื่นๆ ทั้งในส่วนกลางและส่วนภูมิภาค และวิทยากรจากต่างประเทศ เพื่อสร้างสัมพันธภาพที่ดีและเป็นภาคีเครือข่ายด้านสุขภาพ รวมทั้งเพื่อเปิดโลกทัศน์ สร้างแรงบันดาลใจ ให้กับประชาชนและบุคลากรทางการแพทย์ที่เข้าร่วมการประชุม ในการเตรียมความพร้อมรับมือการเปลี่ยนแปลงของระบบสุขภาพตามยุค Thailand 4.0 </t>
  </si>
  <si>
    <t xml:space="preserve">โครงการประชุมวิชาการโรงพยาบาลราชวิถี ครั้งที่ 30 ประจำปี 2562
</t>
  </si>
  <si>
    <t>ประเมินผลการอบรม สรุปค่าใช้จ่ายและจัดทำรายงาน</t>
  </si>
  <si>
    <t xml:space="preserve">ดำเนินการจัดอบรม </t>
  </si>
  <si>
    <t>จ้างเหมาจัดทำเอกสารประกอบการอบรม</t>
  </si>
  <si>
    <t>1 ให้ความรู้ โดยการบรรยาย อภิปราย ด้านระเบียบวิธีวิจัยทางคลินิกสำหรับแพทย์ประจำบ้าน และฝึกปฏิบัติด้านสถิติวิเคราะห์</t>
  </si>
  <si>
    <t>เบิกพัสดุ</t>
  </si>
  <si>
    <t>1. ดร.จารุวรรณ หมั่นมี 
2. น.ส.กฤษณา
อาษายศ
3. น.ส.นิอร มายอด
(ระยะเวลาดำเนินโครงการ 1-3 เมษายน 2562)</t>
  </si>
  <si>
    <t>ได้โครงร่างการวิจัยที่ถูกต้องตามระเบียบวิธีวิจัย</t>
  </si>
  <si>
    <t>ได้รับการบริการในด้านการแพทย์และการสาธารณสุขที่มีคุณภาพ และเกิดประโยชน์สูงสุด</t>
  </si>
  <si>
    <t>ผู้เข้ารับการอบรมสามารถนำความรู้ที่ได้รับไปประยุกต์ใช้ในการจัดทำโครงร่างการวิจัยได้</t>
  </si>
  <si>
    <t>มีผู้เข้ารับการอบรมตามระยะเวลาที่กำหนด ไม่น้อยกว่าร้อยละ 90</t>
  </si>
  <si>
    <t>1..แพทย์ประจำบ้านชั้นปีที่ 1 แพทย์ประจำบ้านต่อยอด และแพทย์บรรจุใหม่ของโรงพยาบาลราชวิถี
2. ได้รับอนุมัติจากผู้บังคับบัญชาโดยตรง และสามารถเข้าร่วมอบรมได้เต็มเวลา
จำนวน 130 คน</t>
  </si>
  <si>
    <t xml:space="preserve">จัดทำโปสเตอร์ประชาสัมพันธ์และเวียนรับสมัครตามกลุ่มงาน
</t>
  </si>
  <si>
    <t xml:space="preserve">1. เพื่อเพิ่มพูนความรู้ความเข้าใจในการศึกษาวิจัยทางคลินิกตามมาตรฐานการปฏิบัติการวิจัยทางคลินิกที่ดี
2. เพื่อพัฒนาศักยภาพและเสริมสร้างประสบการณ์ด้านการวิจัยทางคลินิกที่ดี สามารถนำไปใช้ในการวิจัย
ทางคลินิกได้อย่างถูกต้อง
3. เพื่อให้แพทย์ประจำบ้านได้ทบทวนและฝึกปฏิบัติการวิเคราะห์ข้อมูลด้านสถิติวิเคราะห์สำหรับการวิจัยทางคลินิก
</t>
  </si>
  <si>
    <t xml:space="preserve">ปัจจุบัน Thailand 4.0 เป็นวิสัยทัศน์เชิงนโยบาย ที่รัฐบาลมุ่งเน้นให้เกิดการเปลี่ยนแปลงทางเศรษฐกิจแบบเดิมไปสู่เศรษฐกิจที่ขับเคลื่อนด้วยนวัตกรรม ดังนั้น กระทรวงสาธารณสุขจึงมีการวางแผน ยุทธศาสตร์ 20 ปีและการปฏิรูประบบสุขภาพ เพื่อขับเคลื่อนงานให้สอดรับกับการเปลี่ยนแปลงของสังคม และเชื่อมโยงกับแผนยุทธศาสตร์ชาติ 20 ปี โดยการวิจัยและนวัตกรรมเป็นกลไกสำคัญในการขับเคลื่อนเศรษฐกิจ การพัฒนาสังคม สามารถนำพาประเทศหลุดพ้นจากกับดักประเทศรายได้ ปานกลาง กับดักความเหลื่อมล้ำ และกับดักความไม่สมดุลของการพัฒนา รวมทั้งทำให้ประเทศ สามารถปรับตัวรองรับผลกระทบที่จะเกิดขึ้นจากกระแสการเปลี่ยนแปลงของโลก และสร้างความสามารถในการแข่งขันเพื่อให้ระเทศไทยมีความมั่นคง มั่งคั่ง ยั่งยืน เป็นประเทศพัฒนาแล้ว ด้วยการพัฒนาตามหลักปรัชญาของเศรษฐกิจพอเพียงสอดคล้องกับเป้าหมายของ ยุทธศาสตร์ชาติระยะ ๒๐ ปี (พ.ศ. ๒๕๖1 – ๒๕80) และเป้าหมายประเทศไทย ๔.๐     การส่งเสริมและสนับสนุนการวิจัยจึงต้องพัฒนาทั้งด้านวิทยาศาสตร์เทคโนโลยีและนวัตกรรม โดยสนับสนุนการวิจัยพัฒนา การดัดแปลงและต่อยอดการพัฒนาเทคโนโลยีไปสู่ความเป็นอัจฉริยะ รวมถึงการวิจัยเป็นส่วนสำคัญในการพัฒนาประเทศ ในด้านการแพทย์และสาธารณสุข งานวิจัยที่ดีและมีประโยชน์ที่จะสามารถนำความรู้ไปประยุกต์ใช้ได้นั้น ย่อมต้องประกอบไปด้วยผู้วิจัยที่ดีมีความรับผิดชอบต่องานวิจัยรวมทั้งมีความรู้ทางระเบียบวิธีการวิจัยเป็นอย่างดี
 โรงพยาบาลราชวิถีเป็นโรงพยาบาลขนาดใหญ่ในสังกัดกรมการแพทย์ แผนยุทธศาสตร์กรมการแพทย์ พ.ศ. 2560-2564 มีพันธกิจ สร้างและถ่ายทอดองค์ความรู้ เทคโนโลยีทางการแพทย์ที่สมคุณค่า (Appropriate Medical Technology) เสริมสร้างความร่วมมือทางวิชาการและบริการทางการแพทย์ในทุกภาคส่วน (Collaboration Center) เพื่อพัฒนาการแพทย์ของประเทศสู่มาตรฐานสากล โดยโรงพยาบาลราชวิถี           ได้ดำเนินการตามยุทธศาสตร์กรมการแพทย์ ได้จัดฝึกอบรมแก่ แพทย์ประจำบ้าน แพทย์ประจำบ้านต่อยอดเฉพาะทางหลายสาขา ได้แก่ อายุรศาสตร์ สูตินรีเวชศาสตร์ ศัลยศาสตร์ ออร์โธปิดิกส์ เวชศาสตร์ฉุกเฉิน     จักษุวิทยา วิสัญญีวิทยา และโสต ศอ นาสิก เพื่อส่งเสริมการถ่ายทอดองค์ความรู้และเทคโนโลยีทางการแพทย์ พัฒนางานวิจัยทางการแพทย์และสาธารณสุขอย่างต่อเนื่องแก่แพทย์ประจำบ้านและแพทย์ประจำบ้านต่อยอด ซึ่งเป็นการสนับสนุนให้เกิดการพัฒนาด้านวิชาการ ที่มีส่วนช่วยให้การตรวจวินิจฉัย การบำบัดรักษาโรคเป็นไปอย่างถูกต้อง และมีประสิทธิภาพ การทำวิจัยจึงจำเป็นที่จะต้องมีความรู้พื้นฐานทางด้านการสืบค้นข้อมูลวรรณกรรม ระเบียบวิธีวิจัย และสถิติวิเคราะห์ทางการแพทย์ ต้องฝึกฝนทักษะควบคู่กันไปจึงจะมีความเข้าใจอย่างถ่องแท้ และเป็นการกระตุ้นให้แพทย์ประจำบ้าน ผลิตผลงานวิจัยที่เป็นประโยชน์ต่องานด้านการแพทย์และสาธารณสุข ซึ่งจากสถิติการส่งโครงการเพื่อขออนุมัติทำวิจัยของแพทย์ประจำบ้าน แพทย์ประจำบ้านต่อยอดภายในโรงพยาบาลราชวิถี ย้อนหลัง 3 ปี พ.ศ. 2559-2561 มีจำนวนโครงการวิจัย 88, 97 และ 85 โครงการ ตามลำดับ ซึ่งคือเป็นภารกิจที่สำคัญที่ต้องดำเนินการให้สำเร็จอย่างเป็นรูปธรรม
งานวิจัยทางการแพทย์ กลุ่มงานวิจัยและประเมินเทคโนโลยี โรงพยาบาลราชวิถี ได้ตระหนักถึงความสำคัญนี้ จึงได้จัดโครงการฝึกอบรมระเบียบวิธีวิจัยทางคลินิกสำหรับแพทย์ประจำบ้าน ซึ่งหลังจากการจัดโครงการฝึกอบรมดังกล่าว พบว่าความพึงพอใจของผู้เข้ารับการฝึกอบรม ย้อนหลัง 3 ปี พ.ศ. 2559-2561   มีผลการประเมินอยู่ในระดับที่ดีมาก มีผู้วิจัยส่งผลงานวิจัยไปนำเสนอได้รับรางวัลในการประกวดผลงานวิจัยแพทย์ประจำบ้านในการประชุมวิชาการราชวิทยาลัยแพทย์แห่งประเทศไทย และได้รับรางวัลในการประกวดผลงานวิจัยแพทย์ประจำบ้านในการประชุมวิชาการของโรงพยาบาลราชวิถีเพิ่มมากขึ้น อีกทั้ง การจบการศึกษาแพทย์ประจำบ้านจะต้องทำการวิจัยเพื่อประกอบการขอสอบวุฒิบัตร โดยโครงการนี้สอดคล้องกับยุทธศาสตร์   ที่ 1 เพื่อสร้างนวัตกรรมทางการแพทย์สู่นโยบายสาธารณสุข (Medical Innovation) เป็นการส่งเสริมและพัฒนาองค์ความรู้ใหม่ ถ่ายทอดความรู้ ประสบการณ์ และเผยแพร่ต่อสาธารณชน เพื่อนำไปพัฒนาต่อยอดในการสร้างนวัตกรรมสู่นโยบายสาธารณสุขต่อไปด้วย
</t>
  </si>
  <si>
    <t xml:space="preserve">โครงการฝึกอบรมระเบียบวิธีวิจัยทางคลินิกสำหรับแพทย์ประจำบ้าน
</t>
  </si>
  <si>
    <t xml:space="preserve">ขอบเขตการดำเนินโครงการ 
ระยะที่ 1 พัฒนาโครงร่างการวิจัย
ระยะที่ 2 วิเคราะห์ สรุปผลและจัดทำรายงานการวิจัย
ระยะที่ 3 เผยแพร่ นำเสนอ
- ติดตามและประเมินผล 
- สรุปค่าใช้จ่าย และจัดทำรายงานผลการดำเนินโครงการ 
</t>
  </si>
  <si>
    <t>1.2 ให้ความรู้และคำแนะนำด้านการวิจัยแบบกลุ่ม</t>
  </si>
  <si>
    <t>1.1 ให้ความรู้และคำแนะนำด้านการวิจัยแบบตัวต่อตัว</t>
  </si>
  <si>
    <t>1. ดร.จารุวรรณ  หมั่นมี  
2. น.ส. กฤษณา อาษายศ
3. น.ส. ลวิตรา ก๋าวี
(ระยะเวลาดำเนินโครงการ ตุลาคม 2561 - กันยายน 2562)</t>
  </si>
  <si>
    <t>1. ดำเนินโครงการได้ตามเป้าหมายที่กำหนด
2. มีจำนวนผลงานที่สนใจเข้าร่วมโครงการไม่น้อยกว่าร้อยละ 80</t>
  </si>
  <si>
    <t>มีการพัฒนางานด้านวิชาการ เพื่อนำไปใช้ให้เกิดประโยชน์ โดยนำไปปรับปรุงการบริการ การดูแลรักษาด้านการแพทย์และสาธารณสุขต่อไป</t>
  </si>
  <si>
    <t>ผู้เข้าร่วมโครงการสามารถนำไปใช้ประโยชน์เพื่อพัฒนาผลงานวิจัยของหน่วยงานต่อไปได้</t>
  </si>
  <si>
    <t xml:space="preserve">ผู้เข้าร่วมโครงการมีผลงานวิจัยที่มีคุณภาพและดำเนินการตามแผนงานที่กำหนด </t>
  </si>
  <si>
    <t>หน่วยงานในสังกัดกระทรวงสาธารณสุข</t>
  </si>
  <si>
    <t xml:space="preserve">บุคลากรทางการแพทย์และสาธารณสุข หน่วยงานในสังกัดกระทรวงสาธารณสุข </t>
  </si>
  <si>
    <t xml:space="preserve">1. ให้คำปรึกษาแบบตัวต่อตัว โดยสามารถติดต่อ สื่อสาร ได้ 3 ช่องทาง คือ รับบริการด้วยตนเอง, line official/ e-mail หรือ ทางโทรศัพท์ </t>
  </si>
  <si>
    <t xml:space="preserve"> เพื่อเป็นพี่เลี้ยงด้านการวิจัยให้บุคลากรทางการแพทย์และสาธารณสุข ในสังกัดกระทรวงสาธารณสุข สามารถดำเนินโครงการวิจัยได้แล้วเสร็จตามระยะเวลาที่กำหนด</t>
  </si>
  <si>
    <t xml:space="preserve">การศึกษาวิจัยเป็นรากฐานสำคัญในการพัฒนาประเทศในทุกๆ ด้าน ซึ่งในปัจจุบันการวิจัยได้กลายเป็นภารกิจหลักของหน่วยงานต่างๆ โดยเฉพาะหน่วยงาน ในกระทรวงสาธารณสุข เพื่อให้บุคลากรสามารถดำเนินการวิจัยในการแสวงหาองค์ความรู้ใหม่ๆ ที่สอดคล้องกับสภาวะทางสังคม สุขภาพ เศรษฐกิจ และสภาพแวดล้อมที่เปลี่ยนแปลงไป ซึ่งเป็นการศึกษาที่เป็นประโยชน์ในด้านสุขภาพและการดำรงชีวิตของประชากรให้อยู่ดี มีสุข ประกอบกับรัฐบาลได้มีการกำหนดนโยบาย Thailand 4.0 และกรมการแพทย์ได้จัดทำและปรับแผนยุทธศาสตร์วิชาการกรมการแพทย์ พ.ศ.2560-2564 ที่มีการพัฒนาสร้างความเข้มแข็งและเพิ่มศักยภาพด้านบริการและวิชาการให้เป็นเลิศ โดยมีทิศทางของงานวิชาการแบบมุ่งเป้าเพื่อแก้ไขปัญหาสาธารณสุขด้านการแพทย์ที่สำคัญตามบริบทของกรมการแพทย์ สอดคล้องตามยุทธศาสตร์ที่ 1 สร้างความเข็มแข็งเครือข่ายบริการและวิชาการทางการแพทย์และสาธารณสุขของประเทศ สามารถนำไปจัดทำข้อเสนอเชิงนโยบายเพื่อแก้ไขปัญหาสาธารณสุขด้านการแพทย์ที่สำคัญของประเทศได้ โรงพยาบาลราชวิถี กรมการแพทย์ ที่มีภารกิจหลักในการพัฒนาวิชาการด้านการบำบัดรักษาและฟื้นฟูสมรรถภาพทางการแพทย์ สามารถให้บริการเฉพาะทางในสาขาต่างๆ รวมทั้งการเพิ่มพูนความรู้และทักษะการปฏิบัติงานแก่บุคลากรทางการแพทย์ที่เหมาะสม อีกทั้งได้สนับสนุนภารกิจด้านวิชาการ วิจัย และถ่ายทอดองค์ความรู้และเทคโนโลยีทางการแพทย์อย่างต่อเนื่องนั้น  </t>
  </si>
  <si>
    <t xml:space="preserve">โครงการพี่เลี้ยงนักวิจัยแก่หน่วยงานในสังกัดกระทรวงสาธารณสุข (MOPH Research Mentorship)
</t>
  </si>
  <si>
    <t>หน่วยงาน งานวิจัยทางการแพทย์</t>
  </si>
  <si>
    <t>โครงการอาเซียน งบดำเนินงาน (ส่วนที่ดำเนินการภายในประเทศ)</t>
  </si>
  <si>
    <t>หน่วยงาน กลุ่มงานพัฒนานโยบายและยุทธศาสตร์การแพทย์ โรงพยาบาล ราชวิถี</t>
  </si>
  <si>
    <t xml:space="preserve">นายแพทย์สมบูรณ์   ศรศุกลรัตน์ แพทย์ สาขาสูติ-นรีเวชกรรม เบอร์โทร  081-3156052  E-mail chanapatman@gmail.com
</t>
  </si>
  <si>
    <t xml:space="preserve">1. มีรายงานสรุปผลการติดตามประเมินผล
2.สถานพยาบาลที่มีบุคลากรผ่านการอบรมเชิงปฏิบัติการการใช้ Robson classification 
ให้บริการการผ่าตัดคลอดในอัตราที่เหมาะสมตามRobson classification
</t>
  </si>
  <si>
    <t>ลดความเสี่ยงในระยะสั้นและยาวต่อมารดาและทารก จากการผ่าตัดคลอดที่ไม่มีข้อบ่งชี้ที่เหมาะสม</t>
  </si>
  <si>
    <t>การใช้ Robson classification ได้อย่างถูกต้องในสถานพยาบาลที่มีบุคลากรผ่านการอบรมเชิงปฏิบัติการการใช้ Robson classification</t>
  </si>
  <si>
    <t>1.ปัญหา และอุปสรรคต่างๆ ในการดำเนินการใช้ Robson classificationของ รพ.ในเขตสุขภาพได้รับการแก้ไข
2.มีเครือข่ายความร่วมมือด้านการลดการผ่าตัดคลอดที่ไม่จำเป็น</t>
  </si>
  <si>
    <t>เขตสุขภาพที่3,6,9,11</t>
  </si>
  <si>
    <t>ประธาน MCH Board เขตสุขภาพ  สาธารณสุขนิเทศหัวหน้างานสูติศาสตร์ แพทย์และพยาบาล ที่ผ่านการอบรมเชิงปฏิบัติการการใช้ Robson classificationแล้วในโครงการลดการผ่าตัดคลอดที่ไม่จำเป็น ในเขตนั้นๆ (200  คน)</t>
  </si>
  <si>
    <t>ติดตามและประเมินผลการใช้ Robson ten classification ใน รพ.ที่ให้บริการผ่าตัดคลอด</t>
  </si>
  <si>
    <t xml:space="preserve">1.เพื่อรวบรวมปัญหา และอุปสรรคต่างๆ ในการดำเนินการใช้ Robson classificationของโรงพยาบาลในเขตบริการสุขภาพ และให้คำแนะนำในการแก้ไขในกรณีที่เกิดปัญหา
2. เพื่อสร้างเครือข่ายความร่วมมือด้านการลดการผ่าตัดคลอดที่ไม่จำเป็น
3. เพื่อให้มีการใช้ Robson classification ได้อย่างถูกต้องในสถานพยาบาล
</t>
  </si>
  <si>
    <t xml:space="preserve">ด้วยปัจจุบันอัตราการผ่าตัดคลอดแต่ละโรงพยาบาลในประเทศไทยอยู่ในอัตราที่สูง ประมาณ 35-40% บางโรงพยาบาลมากกว่านั้นมาก และมีแนวโน้มสูงขึ้นเรื่อยๆ ซึ่งการผ่าตัดคลอดที่ไม่มีข้อบ่งชี้หรือไม่จำเป็นทำให้เพิ่มโอกาสที่จะเกิดความเสี่ยงในระยะสั้นและยาวต่อมารดาและทารกมากขึ้น นอกจากนี้ยังเพิ่มค่าใช้จ่ายในการรักษา การใช้ทรัพยากรสถานที่ บุคคล ที่มากขึ้นโดยไม่จำเป็น อัตราผ่าตัดคลอดที่เหมาะสมตาม WHO statement 2015 ประมาณ 10-15% เท่านั้น
 กรมการแพทย์มียุทธศาสตร์ในพัฒนาเครือข่ายการแพทย์ทั้งในประเทศและต่างประเทศเพื่อให้พัฒนาวิชาการและบริการที่มีคุณภาพและมาตรฐานวิชาชีพ เพื่อยกระดับสถานบริการสุขภาพให้มีศักยภาพด้านดูแลโรคตติยภูมิได้อย่างมีคุณภาพและมาตรฐานวิชาชีพและได้มอบหมายให้โรงพยาบาลราชวิถี ซึ่งมียุทธศาสตร์การดำเนินงานเรื่องการพัฒนาบริการทางการแพทย์ที่เป็นเลิศและสมคุณค่า (Medical Service Excellence) สอดคล้องกับกลยุทธ์ การให้บริการด้านการแพทย์และพยาบาล (Medical Solution) รวมทั้งการเป็นสถาบันต้นแบบทางการแพทย์ (Medical Institutes) สอดคล้องกับกลยุทธ์ศูนย์การเรียนรู้และฝึกอบรมที่เป็นเลิศด้านการแพทย์และพยาบาล (COE Training Center) เป็นหน่วยงานหลักรับผิดชอบในการลดการผ่าตัดคลอดที่ไม่จำเป็น ทางกลุ่มงานสูตินรีเวชศาสตร์ โรงพยาบาลราชวิถี โดยได้รับความร่วมมือจาก ราชวิทยาลัยสูตินรีแพทย์แห่งประเทศไทย ในการดำเนินโครงการอบรมเชิงปฏิบัติการการใช้ Robson classification ในโครงการลดการผ่าตัดคลอดในเดือน พย. 2561 ที่ผ่านไปแล้วนั้น 
 นอกจากการบริการวิชาการแล้ว ทางคณะกรรมการโครงการลดการผ่าตัดคลอดที่ไม่จำเป็น เห็นความสำคัญในการติดตามและประเมินผลรวมทั้งต้องการทราบปัญหาที่เกิดขี้นเมื่อนำไปใช้จริง และให้คำแนะนำในการแก้ไขในกรณีที่เกิดปัญหาจึงเห็นควรให้จัดทำโครงการประชุมเชิงปฏิบัติการติดตามและประเมินผลการใช้ Robson tenclassificationในเขตสุขภาพ เพื่อศึกษาสภาพปัญหา การใช้ Robson classification การรับฟังข้อเสนอแนะจากพื้นที่จริง จะช่วยในการวิเคราะห์องค์ความรู้ส่วนที่ขาดของสถานพยาบาลในพื้นที่ รวมทั้งได้รับรู้ถึงปัญหาและอุปสรรคต่างๆ ที่แตกต่างกันไปตามบริบทของพื้นที่ อันเป็นสาเหตุให้บางโรงพยาบาลไม่สามารถดำเนินงานให้บรรลุเป้าหมายได้ ให้สามารถใช้ Robson ten classification ได้อย่างถูกต้อง และสร้างเครือข่ายความร่วมมือด้านการลดการผ่าตัดคลอดที่ไม่จำเป็นทั้งนี้ข้อมูลต่างเหล่านี้สามารถนำมาใช้เป็นข้อเสนอแนะเชิงนโยบายเพื่อการแก้ไขปัญหาในภาพรวมได้
</t>
  </si>
  <si>
    <r>
      <t xml:space="preserve">โครงการประชุมเชิงปฏิบัติการติดตามและประเมินผลการใช้ Robson tenclassification
</t>
    </r>
    <r>
      <rPr>
        <u/>
        <sz val="14"/>
        <color theme="1"/>
        <rFont val="TH SarabunPSK"/>
        <family val="2"/>
      </rPr>
      <t>กิจกรรมหลัก</t>
    </r>
    <r>
      <rPr>
        <sz val="14"/>
        <color theme="1"/>
        <rFont val="TH SarabunPSK"/>
        <family val="2"/>
      </rPr>
      <t xml:space="preserve">
ติดตามและประเมินผลการใช้ Robson tenclassification   4 ครั้ง (ครั้งละ 1 วันทำการ)</t>
    </r>
  </si>
  <si>
    <t>มีการใช้ Robsonclassification เพื่อวิเคราะห์ และแปลผลข้อมูลการผ่าตัดคลอดของโรงพยาบาลมากกว่า 80 %  ของโรงพยาบาลที่ผ่านการอบรม</t>
  </si>
  <si>
    <t>1.สถานบริการสุขภาพของรัฐทุกระดับ ให้บริการการผ่าตัดคลอดในอัตราที่เหมาะสมตาม Robson classification</t>
  </si>
  <si>
    <t xml:space="preserve">1.สถานบริการสุขภาพของรัฐทุกระดับ ให้บริการการผ่าตัดคลอดในอัตราที่เหมาะสม ตาม 
Robson classification
2.เกิดความตื่นตัวในการลดการผ่าตัดคลอดที่ไม่จำเป็น
</t>
  </si>
  <si>
    <t>เขตสุขภาพที่ 1-12</t>
  </si>
  <si>
    <t>ประธาน MCH Board 12 เขตสุขภาพ หัวหน้างานสูติศาสตร์ แพทย์และหัวหน้าพยาบาลห้องคลอด ในสถานบริการสุขภาพของรัฐทุกระดับที่ให้บริการผ่าตัดคลอดจัด (300 คน)</t>
  </si>
  <si>
    <t xml:space="preserve">จัดอบรม โดยการบรรยาย/อภิปราย
</t>
  </si>
  <si>
    <t xml:space="preserve">1. เพื่อผลักดันสถานบริการสุขภาพของรัฐทุกระดับ ให้บริการการผ่าตัดคลอดในอัตราที่เหมาะสม ตาม Robson classification
2. เพื่อกระตุ้นให้เกิดความตื่นตัวในการลดการผ่าตัดคลอดที่ไม่จำเป็น
</t>
  </si>
  <si>
    <t xml:space="preserve">    ด้วยปัจจุบันอัตราการผ่าตัดคลอดแต่ละโรงพยาบาลในประเทศไทยอยู่ในอัตราที่สูง ประมาณ 35-40% บางโรงพยาบาลมากกว่านั้นมาก และมีแนวโน้มสูงขึ้นเรื่อยๆ ซึ่งการผ่าตัดคลอดที่ไม่มีข้อบ่งชี้หรือไม่จำเป็นทำให้เพิ่มโอกาสที่จะเกิดความเสี่ยงในระยะสั้นและยาวต่อมารดาและทารกมากขึ้น นอกจากนี้ยังเพิ่มค่าใช้จ่ายในการรักษา การใช้ทรัพยากรสถานที่ บุคคล ที่มากขึ้นโดยไม่จำเป็น อัตราผ่าตัดคลอดที่เหมาะสมตาม WHO statement 2015 ประมาณ 10-15% เท่านั้น อัตราการผ่าตัดคลอดที่เกิน 10% ไม่ได้ทำให้อัตราการตายของทารกและมารดาดีขึ้น อย่างไรก็ตามยังมีปัญหาในการเปรียบเทียบอัตราการผ่าตัดคลอดในแต่ละโรงพยาบาล เนื่องจากอัตราการผ่าตัดคลอดจะขึ้นอยู่กับ ความแตกต่างของโรงพยาบาล ความสามารถในการดูแลผู้ป่วย ความซับซ้อนและลักษณะพื้นฐานของประชากรที่ให้การดูแล ตลอดจนแนวทางการดูแลรักษาของแต่ละโรงพยาบาลจำเป็นต้องมีเครื่องมือในการวิเคราะห์ข้อมูลเพื่อให้สามารถเปรียบเทียบกันได้ในแต่ละโรงพยาบาล เครื่องมือที่ WHO แนะนำให้ใช้และเป็นที่ยอมรับในระดับนานาชาติได้แก่Robson classification ซึ่งนอกจากประโยชน์ที่กล่าวถึงแล้ว ยังช่วยระบุอัตราการผ่าตัดคลอดที่เหมาะสมและมีผลลัพธ์ที่ดีต่อมารดาและทารก นำไปสู่การลดการผ่าตัดคลอดที่ไม่จำเป็นได้ในที่สุด
     จากรายงานข้างต้นชี้ให้เห็นว่าปัญหาการผ่าตัดคลอดที่ไม่จำเป็น เป็นปัญหาที่สำคัญของประเทศไทย ทางโรงพยาบาลราชวิถี กรมการแพทย์ จึงเป็นผู้ประสานงานหลักในการดำเนินงาน โดยได้รับความร่วมมือจาก ราชวิทยาลัยสูตินรีแพทย์แห่งประเทศไทย ในการดำเนินโครงการอบรมเชิงปฏิบัติการการใช้ Robson classification ในโครงการลดการผ่าตัดคลอดโดย สอดคล้องกับกรมการแพทย์ที่มียุทธศาสตร์ที่ 1 สร้างความเข้มแข็งเครือข่ายบริการและวิชาการทางการแพทย์และสาธารณสุขของประเทศ ในการพัฒนาระบบข้อมูลทางการแพทย์มีคุณภาพและประสิทธิภาพ รวมทั้งสอดคล้องกับยุทธศาสตร์ที่ 2 โรงพยาบาลราชวิถี พัฒนาบริการทางการแพทย์ที่เป็นเลิศและสมคุณค่า</t>
  </si>
  <si>
    <r>
      <t xml:space="preserve">โครงการอบรมเชิงปฏิบัติการการใช้ Robson classification ในโครงการลดการผ่าตัดคลอด
</t>
    </r>
    <r>
      <rPr>
        <u/>
        <sz val="14"/>
        <color theme="1"/>
        <rFont val="TH SarabunPSK"/>
        <family val="2"/>
      </rPr>
      <t>กิจกรรมหลัก</t>
    </r>
    <r>
      <rPr>
        <sz val="14"/>
        <color theme="1"/>
        <rFont val="TH SarabunPSK"/>
        <family val="2"/>
      </rPr>
      <t xml:space="preserve">
1.อบรมเชิงปฏิบัติการการใช้ Robson classification  อบรม 3 ครั้ง (ครั้งละ 1 วันทำการ) </t>
    </r>
  </si>
  <si>
    <t>1. 200</t>
  </si>
  <si>
    <t>1. 50</t>
  </si>
  <si>
    <t>1. 150</t>
  </si>
  <si>
    <t xml:space="preserve">1. 100
 2. 3 </t>
  </si>
  <si>
    <t xml:space="preserve">2. 3 </t>
  </si>
  <si>
    <t xml:space="preserve">1.ร้อยละ 70 ของผู้เข้าร่วมโครงการระดับความพึงพอใจอยู่ในระดับดี
2.ข้อเสนอแนะเชิงนโยบาย เพื่อช่วยลดอัตราการตายของมารดาในประเทศไทย
</t>
  </si>
  <si>
    <t>หญิงตั้งครรภ์ได้รับบริการที่มีมาตรฐาน</t>
  </si>
  <si>
    <t>1.เกิดข้อเสนอแนะเชิงนโยบาย เพื่อช่วยแก้ปัญหาอัตราการตายของมารดาในประเทศไทย
2.โรงพยาบาลในเขตสุขภาพสามารถให้บริการหญิงตั้งครรภ์อย่างมีมาตรฐาน
3.ได้ทราบปัญหาและอุปสรรค์การดำเนินงานการคลอดมาตรฐานในส่วนภูมิภาค</t>
  </si>
  <si>
    <t xml:space="preserve">1.แพทย์และพยาบาลมีองค์ความรู้ และทักษะ การให้บริการทางการแพทย์กับหญิงตั้งครรภ์
2.เกิดเครือข่ายความร่วมมือด้านการคลอดมาตรฐานเพื่อร่วมกันลดอัตราตาย มารดาและทารก
</t>
  </si>
  <si>
    <t>เขตสุขภาพที่ 1-13</t>
  </si>
  <si>
    <t>1.แพทย์ และบุคลากรทางการแพทย์ ด้านสูติ-นรีเวชศาสตร์ ในส่วนภูมิภาค (1120คน)
2 รพช. ที่ผ่านการอบรมหัตถการทางสูติกรรม ในปี 58-61 (3 รพ.)</t>
  </si>
  <si>
    <t xml:space="preserve"> - อบรมเชิงปฏิบัติการ การทำหัตถการทางสูติกรรม และการใช้เสียงความถี่สูงในทางสูติ-นรีเวช โดยการบรรยาย และฝึกปฏิบัติจริง
 - ประชุมวิชาการด้านการคลอดมาตรฐาน โดยการบรรยาย/อภิปราย
 - ติดตามประเมินผลการคลอดมาตรฐานตามเกณฑ์ 17 ข้อ กรมการแพทย์ และให้ข้อเสนอแนะ ใน รพช.ที่ผ่านการอบรมหัตถการสูติกรรม</t>
  </si>
  <si>
    <t xml:space="preserve">1. เพื่อพัฒนาองค์ความรู้ และทักษะ การให้บริการทางการแพทย์กับหญิงตั้งครรภ์ให้กับแพทย์และพยาบาลในสถานพยาบาลส่วนภูมิภาค
2. เพื่อสร้างเครือข่ายความร่วมมือด้านการคลอดมาตรฐานระดับประเทศที่เข้มแข็ง เพื่อร่วมกันลดอัตราตาย มารดาและทารก
3. เพื่อรวบรวมปัญหา และอุปสรรคต่างๆ ในการดำเนินงานของโรงพยาบาลในเขตสุขภาพ และนำเสนอแนวทางการแก้ไขเชิงนโยบาย เพื่อลดอัตราตาย มารดาและทารก
</t>
  </si>
  <si>
    <t xml:space="preserve">การพัฒนาศักยภาพของคนนั้นต้องเริ่มตั้งแต่เกิด โดยเด็กทุกคนควรเกิดอย่างมีคุณภาพ เพื่อเติบโตเป็นผู้ใหญ่ที่มีคุณภาพต่อไปงานอนามัยแม่และเด็กจึงเป็นจุดเริ่มต้นที่สำคัญในการพัฒนาคนให้เติบโตอย่างมีคุณภาพ อัตราตายของมารดาและทารกเป็นตัวชี้วัดที่สำคัญของงานอนามัยแม่และเด็ก ที่บ่งบอกถึงมาตรฐานและคุณภาพการบริการ ภายใต้แผนยุทธศาสตร์ชาติ ระยะ 20 ปี กระทรวงสาธารณสุขกำหนดยุทธศาสตร์การส่งเสริมสุขภาพและป้องกันโรคเป็นเลิศ (Prevention &amp; Promotion Excellence) และมีแผนงานการพัฒนาคุณภาพชีวิตคนไทยทุกกลุ่มวัย (ด้านสุขภาพ) ในกลุ่มสตรีและเด็กปฐมวัย โดยได้กำหนดตัวชี้วัดอัตราส่วนการตายมารดาไทยไม่เกิน 15 ต่อการเกิดมีชีพแสนคน นอกจากนี้ยังมียุทธศาสตร์การบริการเป็นเลิศ (Service Excellence) โดยกำหนดแผนงานการพัฒนาระบบบริการสุขภาพ (Service Plan) และบรรจุประเด็นความปลอดภัยจากการตั้งครรภ์และการคลอดไว้ในแนวทางการพัฒนาระบบบริการสุขภาพ (service plan) 5 สาขาหลัก ด้านสูติ-นรีเวชกรรม ซึ่งประเด็นปัญหาด้านสูติ-นรีเวชกรรมที่มุ่งเน้น คือ post partum hemorrhage และ high risk pregnancy เนื่องจากเป็นสาเหตุหลักที่ทำให้มารดาเสียชีวิต
 ประเทศไทยมีข้อมูลหลายแหล่งที่รายงานอัตราตายของมารดาองค์การอนามัยโลกรายงานอัตราตายมารดาของประเทศไทยในปี พ.ศ. 2556-2558 เท่ากับ 21, 21 และ 20 รายต่อแสนประชากร ตามลำดับ สำหรับในประเทศไทย จากผลการนิเทศของ สำนักตรวจและประเมินผลกระทรวงสาธารณสุขรายงานอัตราส่วนการตายมารดาต่อแสนการเกิดมีชีพในปีงบประมาณ 2559 – 2560 เท่ากับ 26.6 และ 18.4  ตามลำดับ
จากรายงานข้างต้นชี้ให้เห็นว่าปัญหาการตายของมารดาและทารกยังคงเป็นปัญหาที่สำคัญของประเทศไทย โดยสาเหตุส่วนใหญ่ที่ทำให้มารดาตายมาจากการตกเลือด การติดเชื้อ การแท้งไม่ปลอดภัย ความดันโลหิตสูงและชักจากการตั้งครรภ์ รวมทั้งการคลอดติดขัด ซึ่งส่วนใหญ่เป็นสาเหตุที่สามารถป้องกันได้ หากมีการดูแลในระยะคลอดที่ดี (intrapartum care) จะสามารถลดอันตรายของมารดาลงได้ครึ่งหนึ่งเป็นอย่างน้อย จะเห็นได้ว่าการตายของมารดาส่วนหนึ่งเกิดขึ้นในห้องคลอดซึ่งต้องอาศัย medical service ดังนั้นแพทย์ และพยาบาลที่ปฏิบัติงานในห้องคลอดจึงมีบทบาทสำคัญที่จะช่วยลดอัตราตายมารดา การพัฒนาศักยภาพ และเพิ่มพูนความรู้ทางด้านวิชาการ รวมทั้งทักษะต่างๆในการดูแลหญิงตั้งครรภ์จึงเป็นพื้นฐานที่จำเป็นอย่างยิ่ง ในการให้บริการทางการแพทย์ที่มีประสิทธิภาพ และจะเป็นปัจจัยสำคัญที่จะช่วยลดอัตราตายของมารดาลงได้
 กรมการแพทย์มียุทธศาสตร์สร้างความเข้มแข็งเครือข่ายบริการและวิชาการทางการแพทย์และสาธารณสุขของประเทศ เพื่อให้พัฒนาวิชาการและบริการที่มีคุณภาพและมาตรฐานวิชาชีพ ได้มอบหมายให้โรงพยาบาลราชวิถี ซึ่งมียุทธศาสตร์การดำเนินงานเรื่องการพัฒนาบริการด้านการแพทย์ที่เป็นเลิศและสมคุณค่า (Medical Service Excellence) รวมทั้งการเป็นสถาบันต้นแบบทางการแพทย์ (Medical Institutes)เป็นหน่วยงานหลักรับผิดชอบเรื่องห้องคลอดคุณภาพ ซึ่งได้เปลี่ยนชื่อเป็นการคลอดมาตรฐานในเวลาต่อมา ทางกลุ่มงานสูตินรีเวชศาสตร์ โรงพยาบาลราชวิถี จึงได้ร่วมกับหน่วยงานต่าง ๆ ของกรมการแพทย์ ขับเคลื่อนการดำเนินงานการคลอดมาตรฐานตั้งแต่ปีงบประมาณ 2556 ให้การสนับสนุนวิชาการและเทคโนโลยีทางการแพทย์ในการดูแลมารดาและทารกหลายรูปแบบสู่สถานบริการสุขภาพส่วนภูมิภาคทั่วประเทศ เช่น จัดทำคู่มือปฏิบัติการคลอดมาตรฐาน จัดอบรมเผยแพร่องค์ความรู้ตามหลักสูตรการคลอดมาตรฐานการดูแลมารดาและทารกแรกเกิดในโรงพยาบาลชุมชนจัดอบรมเชิงปฏิบัติการการทำหัตถการทางสูติกรรม สำหรับแพทย์และพยาบาลในเขตบริการสุขภาพรวมทั้งลงพื้นที่เยี่ยมเยียน ให้กำลังใจ ติดตามประเมินผลการคลอดมาตรฐาน ในโรงพยาบาลชุมชนตามเขตบริการสุขภาพต่างๆ จัดให้มีเวทีวิชาการถ่ายทอดและแลกเปลี่ยนองค์ความรู้ ประสบการณ์การทำงานในห้องคลอด และการดูแลหญิงตั้งครรภ์ ซึ่งการประชุมดังกล่าวได้มีมาอย่างต่อเนื่องตั้งแต่ปีงบประมาณ 2556 กิจกรรมภายในงานเป็นการให้ความรู้เกี่ยวกับการคลอด การดูแลหญิงตั้งครรภ์ ในมิติต่างๆ มีผู้เชี่ยวชาญมาแลกเปลี่ยนองค์ความรู้ด้านการคลอดในประเด็นที่น่าสนใจ ซึ่งมักเป็นปัญหาที่พบบ่อยในโรงพยาบาล และทำให้มารดาเสียชีวิต มีการนำเสนอ Best practice ของโรงพยาบาลที่ผ่านการคัดเลือกว่าเป็นนวัตกรรมที่มีประโยชน์ เพื่อให้โรงพยาบาลอื่นๆนำไปประยุกต์ใช้ต่อได้ 
ทางคณะทำงานจึงเห็นควรเป็นอย่างยิ่งให้ดำเนินโครงการพัฒนาการให้บริการการคลอดมาตรฐานในเขตสุขภาพเพื่อเผยแพร่องค์ความรู้ และแนวทางปฏิบัติในการดูแลหญิงตั้งครรภ์ พัฒนาความรู้ ทักษะในการทำหัตถการทางสูติกรรม เพื่อให้บุคลากรทางการแพทย์จากทั่วประเทศได้รับองค์ความรู้ใหม่ ๆ ซึ่งมีการเปลี่ยนแปลงอยู่เสมอ รวมทั้งได้แลกเปลี่ยนประสบการณ์กับผู้ปฏิบัติงานในโรงพยาบาลอื่น ๆ ซึ่งมีนวัตกรรมที่เป็นประโยชน์ นอกจากนี้ทำให้หน่วยงานส่วนกลางเข้าใจปัญหาและบริบทของโรงพยาบาลส่วนภูมิภาคมากขึ้น นำไปสู่การพัฒนาองค์ความรู้ที่ตรงประเด็น เมื่อถ่ายทอดสู่ผู้ปฏิบัติแล้ว สามารถนำไปใช้จริงได้ ที่สำคัญอย่างยิ่งคือ ทำให้เกิดเครือข่ายด้านการคลอดมาตรฐานที่เข้มแข็ง ซึ่งจะร่วมกันพัฒนางานการคลอดมาตรฐาน ช่วยให้สามารถลดอัตราตายมารดาและทารกลงได้ในอนาคต
</t>
  </si>
  <si>
    <r>
      <t xml:space="preserve">โครงการพัฒนาการให้บริการการคลอดมาตรฐานในเขตบริการสุขภาพ
</t>
    </r>
    <r>
      <rPr>
        <u/>
        <sz val="14"/>
        <color theme="1"/>
        <rFont val="TH SarabunPSK"/>
        <family val="2"/>
      </rPr>
      <t xml:space="preserve">กิจกรรมหลัก
</t>
    </r>
    <r>
      <rPr>
        <sz val="14"/>
        <color theme="1"/>
        <rFont val="TH SarabunPSK"/>
        <family val="2"/>
      </rPr>
      <t>1.อบรมเชิงปฏิบัติการ การทำหัตถการทางสูติกรรม สำหรับแพทย์และพยาบาลในเขตสุขภาพ 10ครั้ง (ครั้งละ 3วันทำการ)
2.อบรมเชิงปฏิบัติการ การใช้เสียงความถี่สูงในทางสูติ-นรีเวช 1 ครั้ง (ครั้งละ 3 วันทำการ)
3.ประชุมเชิงปฏิบัติการติดตามประเมินผลการคลอดมาตรฐาน ในเขตสุขภาพ 2 ครั้ง (ครั้งละ 3วันทำการ)
4.ประชุมวิชาการการคลอดมาตรฐานประจำปี 1 ครั้ง (ครั้งละ 2 วันทำการ)</t>
    </r>
  </si>
  <si>
    <t>การคลอดมาตรฐาน</t>
  </si>
  <si>
    <t xml:space="preserve">1. นายพีระพัฒน์ มกรพงศ์   ตำแหน่ง นายแพทย์เชี่ยวชาญ ด้านเวชกรรม สาขาศัลยกรรมโรคทรวงอก  
ประธานศูนย์ความเป็นเลิศเฉพาะทาง ด้านโรคหัวใจและหลอดเลือด โรงพยาบาลราชวิถี 
เบอร์มือถือ  081 878 7186  e-mail  pirapat.mokarapong@icloud.com 
2. นายวิทวัส พิบูลย์  ตำแหน่ง นายแพทย์ชำนาญการพิเศษ ด้านเวชกรรม สาขาศัลยกรรมโรคทรวงอก 
เลขานุการศูนย์ความเป็นเลิศเฉพาะทางด้านโรคหัวใจและหลอดเลือด  โรงพยาบาลราชวิถี 
เบอร์มือถือ 081 369 9698   e-mail wpibulya@yahoo.com  
3. นายพิเชษฐ์   กันหากุล ตำแหน่ง นายแพทย์ชำนาญการพิเศษ ด้านเวชกรรม สาขาศัลยกรรมโรคทรวงอก
เบอร์มือถือ    081 717 5512   e-mail pichetkun@hotmail.com  
</t>
  </si>
  <si>
    <t xml:space="preserve">1.ร้อยละ 80 บุคคลากรทางการแพทย์ที่เข้ารับร่วมโครงการสามารถนำความรู้และเทคโนโลยีที่ทันสมัยไปปรับใช้ในการดูและรักษาผู้ป่วยโรคหัวใจและหลอดเลือดได้ตามบริบทการรักษา
2.การมีส่วนร่วมในการพัฒนาแลกเปลี่ยนความรู้ของโรงพยาบาลพี่เลี้ยงและโรงพยาบาลเครือข่ายร่วมกัน
3.เกิดการแลกเปลี่ยนความรู้ทางวิชาการในเครือข่ายเรื่องการดูแลผู้ป่วยโรคหัวใจก่อนและหลังรักษาอย่างเป็นระบบและต่อเนื่อง
4.ร้อยละ 90 โรงพยาบาลสวรรค์ศูนย์ในเขตบริการสุขภาพ มีความเชี่ยวชาญและสามารถจัดตั้งเป็นศูนย์การรักษาและผ่าตัดผู้ป่วยโรคหัวใจและหลอดเลือดแบบบูรณาการ
</t>
  </si>
  <si>
    <t>1.ประชาชนในประเทศได้รับการบริการทางสาธารณสุขขั้นพื้นฐาน ทั้งทางด้านการป้องกันการตรวจวินิจฉัย  และการรักษาอย่างทั่วถึง</t>
  </si>
  <si>
    <t>1.ผลลัพธ์ลดการส่งต่อผู้ป่วยโรคหัวใจมายังโรงพยาบาลในส่วนกลาง    
2.ลดระดับความรุนแรงและการเสียชีวิตในผู้ป่วยโรคหัวใจและหลอดเลือดในเขตบริการสุขภาพ 
3.เกิดเครือข่ายของผู้ให้บริการที่ยั่งยืนและสนับสนุนนโยบายของรัฐ    
4.ศักยภาพการผ่าตัดเพื่อลดปัญหาการส่งต่อและลดการเสียชีวิตของผู้ป่วยระหว่างรอการผ่าตัดที่มีจำนวนเพิ่มขึ้น  โดยโรงพยาบาลราชวิถี  รับหน้าที่เป็นทีมที่ปรึกษาและพี่เลี้ยงให้จนกว่าโรงพยาบาลเครือข่ายสามารถผ่าตัดหัวใจได้เอง
5.ลดอัตราการเสียชีวิตของผู้ป่วยโรคหัวใจที่รอคิวการผ่าตัดในพื้นที่ส่วนภูมิภาคส่งผลให้คนผู้ป่วยในเขตบริการ มีคุณภาพชีวิตที่ดียิ่งขึ้น 
6.ลดภาระค่าใช้จ่ายของผู้ป่วยและญาติ ในการเดินทางผ่าตัดนอกพื้นที่มูลค่านับแสนบาทต่อราย ลดค่าใช้จ่ายเศรษฐกิจในมวลรวม</t>
  </si>
  <si>
    <t>1.มีผู้เข้าร่วมฝึกอบรม เพื่อแลกเปลี่ยนองค์ความรู้ทางวิชาการ      
2.เกิดการต่อยอดรูปแบบการป้องกันและการสังเกตความผิดปกติภาวะแทรกซ้อนในระดับรุนแรง  
3.โรงพยาบาลศูนย์ในภาคตะวันออกเฉียงเหนือ  สามารถเปิดให้บริการด้านการผ่าตัดหัวใจได้เอง</t>
  </si>
  <si>
    <t>โรงพยาบาลศูนย์สุรินทร์ จังหวัดสุรินทร์ ( 1  ครั้ง) และโรงพยาบาลบุรีรัมย์  จังหวัดบุรีรัมย์ เขตสุขภาพที่ 9</t>
  </si>
  <si>
    <t xml:space="preserve">1.บุคลการทางการแพทย์ด้านโรคหัวใจและหลอดเลือดในพื้นที่เขตบริการ   (คน)     
2.ผู้ป่วยโรคหัวใจที่รอคิวการผ่าตัดหัวใจในพื้นที่เขตบริการจำนวน  (คน)  </t>
  </si>
  <si>
    <t xml:space="preserve">1. จัดการอบรมเชิงปฏิบัติการบรรยาย/อภิปราย ให้แพทย์/พยาบาลและบุคลากรทางการแพทย์ ความรู้วิธีการรักษาผู้ป่วยโรคหัวใจและหลอดเลือดในส่วนภูมิภาค
2. ให้ความรู้แก่ผู้ป่วยโรคหัวใจและหลอดเลือด ที่เข้าร่วมโครงการในส่วนภูมิภาค 
3. ตรวจวินิจเบื้องต้นผู้ป่วยที่มีความพร้อมในการเข้ารับการรักษาและให้คำการส่งตลอดจนให้คำแนะนำกรณีมีการส่งตัวต่อเข้ารับการรักษาที่โรงพยาบาลราชวิถี
4.ให้การรักษาผู้ป่วยโรคหัวใจ โดยการผ่าตัดผู้ป่วยโรคหัวใจ ที่เข้ารับการรักษาในโครงการฯ
5.ควบคุมดูแลกำกับการผ่าตัดแพทย์ในพื้นที่ ให้ดำเนินในเกณฑ์มาตรฐาน 
</t>
  </si>
  <si>
    <t xml:space="preserve">1.เพื่อเพิ่มพูนความรู้และทักษะแก่บุคลากรทางการแพทย์และพยาบาลในเขตบริการสุขภาพ ตลอดจนสามารถนำความรู้ที่ได้รับจากการอบรมไปใช้ในการแก้ปัญหาที่เกิดขึ้นได้อย่างมีประสิทธิภาพยิ่งขึ้น 
2.เพื่อให้บุคลากรทางการแพทย์สามารถนำความรู้ที่เข้าร่วมโครงการ ใช้การบริหารจัดการความรู้ เพื่อให้เกิดบริการทางการแพทย์เชิงรุกในผู้ป่วยโรคหัวใจ ได้เข้าถึงบริการทางการแพทย์ เพื่อลดอัตราการเสียชีวิตลงได้ และการดูแลต่อเนื่องก่อนและหลังสวนหัวใจเพื่อลดภาวะแทรกซ้อนและการเสียชีวิตของผู้ป่วยโรคหัวใจ             
3.เพื่อแก้ไขปัญหาอัตราความเสี่ยงจากการเสียชีวิตของผู้ป่วยโรคหัวใจตามบริบทของกรมการแพทย์และกระทรวงสาธารณสุขและผลักดันนโยบายสู่การปฏิบัติ      
4.เพื่อผลักดันให้ประชาชนได้รับบริการตรวจด้านโรคหัวใจระดับตติยภูมิที่มีคุณภาพ   
5.พื่อให้สถานพยาบาลในเครือข่ายทราบบทบาทและนโยบายของกรมการแพทย์เพื่อสนับสนุนการรักษาผู้ป่วยโรคหัวใจแบบบูรณาการ และได้ข้อตกลงในการประสานงานส่งต่อผู้ป่วยให้เข้าถึงบริการเป็นไปในแนวทางเดียวกัน 
6.เพื่อให้กลุ่มผู้ป่วยโรคหัวใจ ที่ผ่านการคัดกรองจากโรงพยาบาลส่งเสริมสุขภาพตำบล โรงพยาบาลชุมชน และโรงพยาบาลประจำจังหวัดในเขตบริการสุขภาพ เป้าหมาย ได้รับการตรวจวินิจฉัยเพิ่มเติม
7.เพื่อสนับสนุนให้เขตบริการสุขภาพ จัดตั้งเป็นจุดศูนย์กลางในการให้บริการรักษาผู้ป่วยโรคหัวใจและหลอดเลือด ในเขตบริการสุขภาพได้เอง ลดการส่งต่อมายังส่วนกลาง
 4.8 ติดตามผลการประเมินผลการจัดตั้งศูนย์ผ่าตัดโรคหัวใจตามมาตรฐานสำนักงานหลักประกันสุขภาพแห่งชาติ
</t>
  </si>
  <si>
    <t xml:space="preserve">ปัจจุบันพบว่าประเทศไทยพบอัตราการตายและทุพพลภาพที่เกิดจากโรคหัวใจมีแนวโน้มที่สูงขึ้น  นโยบายของสาธารณสุข ได้เน้นย้ำเรื่องการช่วยชีวิตฉุกเฉินก่อนถึงโรงพยาบาล เพื่อลดอัตราตายและป้องกันภาวะทุพพลภาพจากสาเหตุที่ป้องกันได้  ปัจจุบันนี้ การบำบัดรักษาทันทีอย่างถูกต้อง ณ ที่เกิดเหตุย่อมเป็นที่ยอมรับกันแล้วว่า เป็นวิธีลดอัตราการตายจากโรคหัวใจและหลอดเลือดและจากภาวะฉุกเฉินทางการแพทย์ที่มีประสิทธิภาพสูงสุด และเพื่อให้แพทย์และบุคลากรทางการแพทย์ได้รับความรู้และวิทยาการด้านโรคหัวใจ ตลอดจนการประสานงานภายในเครือข่าย เพื่อให้ผู้ป่วยโรคหัวใจ ได้รับการบริการด้านสาธารณสุข  อย่างทั่วถึง  และการให้ความรู้ทางวิชาการแก่บุคลากรทางการแพทย์ ทั้งจากสถานบริการระดับปฐมภูมิ ทุติยภูมิ และตติยภูมิภายในเขตบริการสุขภาพที่มีความพร้อม ให้สามารถดูแลรักษาผู้ป่วยโรคหัวใจได้อย่างถูกต้อง รวดเร็ว มีประสิทธิภาพ อันจะช่วยให้ผู้ป่วยโรคหัวใจได้รับการดูแลอย่างเป็นองค์รวมตลอดจนมีแนวทางในการปฏิบัติงานอย่างเป็นระบบในเครือข่ายยิ่งขึ้น โดยมีโรงพยาบาลที่จัดตั้งเป็นจุดศูนย์กลางในจังหวัดที่สามารถรวบรวมเขตบริการเป็นจุดศูนย์กลางกลางเครือข่ายในการประสานงานและส่งต่อผู้ป่วย ตามภารกิจของกระทรวงสาธารณสุข 
 ศูนย์ความเป็นเลิศเฉพาะทาง ด้านโรคหัวใจและหลอดเลือด โรงพยาบาลราชวิถี ซึ่งเป็นศูนย์กลางทางวิชาการและการบริการทางการแพทย์ที่รับส่งต่อผู้ป่วยโรคหัวใจทั่วประเทศ  ได้ตระหนักถึงปัญหาและความจำเป็นดังกล่าว จึงกำหนดจัดโครงการพัฒนาเครือข่ายด้านการรักษาผู้ป่วยโรคหัวใจและหลอดเลือด เขตบริการสุขภาพที่ 9 แบบบูรณาการ ระยะที่ 2   เพื่อเป็นทีมพี่เลี้ยงให้แก่โรงพยาบาลศูนย์ในเขตบริการสุขภาพ 9      ในการเปิดศูนย์ผ่าตัดผู้ป่วยโรคหัวใจ ในระยะที่ 2  เพื่อให้บุคลการทางการแพทย์ในโรงพยาบาลเครือข่าย                  มีความเชี่ยวชาญในการดูแลรักษาผู้ป่วยโรคหัวใจ เพื่อเป็นแม่ข่ายของเขตบริการสุข และการเตรียมความพร้อมในการเปิดให้บริการการการผ่าตัดผู้ป่วยโรคหัวใจ เพื่อลดระยะเวลาการรอคอยคิวที่ยาวนาน ตลอดการลดการส่งต่อผู้ป่วยเข้ารับการรักษาในส่วนกลาง และสามารถต่อยอดให้โรงพยาบาลในเขตบริการสุขภาพ ซึ่งเป็นเขตบริการสุขภาพสามารถจัดตั้งศูนย์หัตถการสวนหัวใจและการผ่าตัดผู้ป่วยหัวใจได้เอง ส่งผลให้คนผู้ป่วยในเขตบริการ มีคุณภาพชีวิตที่ดียิ่งขึ้น และเป็นการสร้างเครือข่ายทางการแพทย์ที่ดีร่วมกัน เพื่อให้สอดคล้องตามแผนยุทธศาสตร์โรงพยาบาลราชวิถี หัวข้อที่ 3 เป็นสถาบันต้นแบบทางการแพทย์  (Medical  Institutes) และสอดคล้องตามแผนยุทธศาสตร์กรมการแพทย์ หัวข้อที่ 1 สร้างความเข้มแข็งเครือข่ายบริการและวิชาการทาง การแพทย์และสาธารณสุขของประเทศ เพื่อพัฒนาระบบบริการที่สมคุณค่า เพื่อให้ประชาชนมีคุณภาพชีติที่ดี Value Based Health Care 
</t>
  </si>
  <si>
    <t xml:space="preserve">โครงการพัฒนาเครือข่ายด้านการรักษาผู้ป่วยโรคหัวใจและหลอดเลือด เขตบริการสุขภาพที่ 9  แบบบูรณาการ ระยะที่ 2 
กิจกรรมหลัก
1.พัฒนาศูนย์กลางในการให้บริการรักษาผู้ป่วยโรคหัวใจและหลอดเลือด ในเขตบริการสุขภาพที่ 9   ดำเนินการ 6 ครั้ง (ครั้งละ 3 วันทำการ)
</t>
  </si>
  <si>
    <t>สาขาโรคหัวใจ</t>
  </si>
  <si>
    <t xml:space="preserve">ศ. คลินิก นายแพทย์วีระศักดิ์  ศรินนภากร  ตำแหน่งนายแพทย์ทรงคุณวุฒิ
โทรศัพท์ 087 - 0357802  Email: veerasak_sarin@yahoo.co.th </t>
  </si>
  <si>
    <t xml:space="preserve">1. แพทย์ พยาบาล และบุคลากรทางการแพทย์ผู้ดูแลผู้ป่วยโรคเบาหวานที่เข้าร่วมโครงการมากกว่าร้อยละ 80 ของกลุ่มเป้าหมาย
2.ระดับความพึงพอใจของแพทย์, พยาบาล และบุคลากรทางการแพทย์ผู้ดูแลผู้ป่วยโรคเบาหวานที่เข้ารับการฝึกอบรมอยู่ในระดับดี
</t>
  </si>
  <si>
    <t>1.ผู้เข้าอบรมสามารถนำความรู้แนะนำผู้ป่วย และครอบครัวมีส่วนร่วมในการดูแลตนเองจัดการโรคเรื้อรังอย่างยั่งยืน
2.เกิดความสัมพันธ์อันดีระหว่างบุคลากรทางการแพทย์โรงพยาบาลราชวิถีและโรงพยาบาลเครือข่าย
3.สามารถสร้างเครือข่ายทางการแพทย์ในภูมิภาคเพิ่มขึ้น</t>
  </si>
  <si>
    <t xml:space="preserve">1.ผู้เข้าอบรมมีความรู้ความเข้าใจเกี่ยวกับแนวทางการป้องกันดูแลรักษาผู้ป่วยมากยิ่งขึ้น      
2.ผู้เข้าอบรมสามารถพัฒนาขอบเขตความสามารถ ทักษะด้านการรักษาโรคเบาหวานอย่างต่อเนื่องและเพิ่มขีดความสามารถด้านวิชาการ   </t>
  </si>
  <si>
    <t xml:space="preserve">ทีมสหวิชาชีพและเจ้าหน้าที่โรงพยาบาลในเขตบริการสุขภาพ 
(คน) </t>
  </si>
  <si>
    <t>ถ่ายทอดองค์ความรู้โดยการบรรยาย/อภิปราย</t>
  </si>
  <si>
    <t xml:space="preserve">1. เพื่อให้ผู้เข้าอบรมมีความรู้ความเข้าใจเกี่ยวกับแนวทางการป้องกันดูแลรักษาผู้ป่วยมากยิ่งขึ้น
2. เพื่อให้บุคลากรผู้ผู้ปฏิบัติงานเกี่ยวกับการดูแลผู้ป่วยโรคไม่ติดต่อได้ฝึกทักษะการถ่ายทอดความรู้เรื่องการดูแลตนเองให้กับผู้ป่วยโรคเบาหวาน, ความดันโลหิตสูง 
3.เพื่อให้ผู้เข้าอบรมสามารถนำความรู้แนะนำผู้ป่วยและครอบครัวมีส่วนร่วมในการดูแลตนเองจัดการโรคเรื้อรังอย่างยั่งยืน
4. เพื่อลดจำนวนกลุ่มเสี่ยงต่อโรคไม่ติดต่อให้ลดน้อยลง
5. สร้างเครือข่ายการทำงานร่วมกันระหว่างหน่วยงานส่วนกลางและเขตบริการสุขภาพส่วนภูมิภาค
</t>
  </si>
  <si>
    <t xml:space="preserve">โรคเบาหวาน โรคความดันโลหิตสูง ถือเป็นโรคไม่ติดต่อที่เป็นปัญหาหลักทางด้านสาธารณสุขของประเทศไทย ผลการศึกษาจากหลายแหล่งพบว่าปัญหาของผู้ป่วยโรคเบาหวานและความดันโลหิตสูงส่วนใหญ่เกิดจากไม่สามารถควบคุมปัจจัยเสี่ยง ซึ่งนำไปสู่ภาวะแทรกซ้อนได้ ส่งผลกระทบต่อคุณภาพชีวิตของผู้ป่วย รวมทั้งเกิดความสูญเสียทางเศรษฐกิจตามมา กระทรวงสาธารณสุขได้เล็งเห็นความสำคัญและได้มีการกำหนดเป็นประเด็นในแผนพัฒนาระบบบริการสุขภาพ (service plan) สาขาโรคไม่ติดต่อ ด้วยนโยบายดังกล่าวส่งผลให้สถานพยาบาลในเขตบริการสุขภาพต่างๆ ได้ดำเนินการพัฒนาระบบการดูแลผู้ป่วยอย่างต่อเนื่องเป็นลำดับ เช่น การพัฒนา NCD Clinic ในโรงพยาบาล เพื่อให้สามารถดูแลผู้ป่วยได้มีประสิทธิภาพมากยิ่งขึ้น อย่างไรก็ตามการดูผู้ป่วยโรคเรื้อรังข้างต้นให้ได้ผลดีจำเป็นต้องใช้องค์ความรู้พื้นฐานหลายด้านจากสหสาขาวิชาชีพ ตาม WHO’s Chronic Care Model การดูแลตัวเองของผู้ป่วย (self-management support) ให้ผู้ป่วยสามารถดูแลสุขภาพและรักษาตนเองขั้นพื้นฐานได้ คือหนึ่งในหลักการสำคัญของการดูแลผู้ป่วยโรคเรื้อรัง เพื่อให้ผู้ป่วยเกิดความเข้าใจและมีส่วนร่วมในการรักษาโรค โดยหากมุ่งเน้นให้ผู้ป่วยมีความรู้ความเข้าใจที่ถูกต้อง และมีกำลังใจในการปรับเปลี่ยนพฤติกรรม จะช่วยให้ผู้ป่วยสามารถดูแลตนเองได้ดี ชะลอภาวะแทรกซ้อนต่างๆ ทำให้ผู้ป่วยมีคุณภาพชีวิตที่ดีขึ้น ตลอดจนลดอัตราตาย และลดค่าใช้จ่ายในการดูแลผู้ป่วย ซึ่งเป็นเป้าหมายของการพัฒนาระบบบริการสุขภาพ 
การพัฒนาศักยภาพของบุคลากรมีความจำเป็นอย่างยิ่งสำหรับองค์กรต่างๆ บุคลากรทางการแพทย์ในโรงพยาบาลซึ่งจะเป็นกลไกที่สำคัญในการจัดการกับปัญหาดังกล่าวที่เกิดขึ้น จะต้องได้รับการพัฒนาสมรรถนะด้วยการเพิ่มพูนความรู้ ทักษะ ความสามารถ ความชำนาญ รวมทั้งมีการส่งเสริมสุขภาพแก่ประชาชนและผู้ป่วยโดยการให้ความรู้เกี่ยวกับการปรับเปลี่ยนพฤติกรรม เช่น การรับประทานอาหารตามหลักโภชนาการ การมีกิจกรรมทางกายที่เหมาะสม การตรวจคัดกรองภาวะความเสี่ยง การแนะนำให้คำปรึกษา  ควรได้รับความเอาใจใส่ จากทางแพทย์ และบุคลากรทางการแพทย์เป็นอย่างยิ่ง เพื่อให้ประชาชนกลุ่มเสี่ยงสูง  มีสุขภาพที่ดี  มีความรู้ในการดูแลตนเอง ลดอัตรากลุ่มผู้ป่วยโรคไม่ติดต่อเรื้อรัง [Non communicable disease (NCD)]   และภาวะแทรกซ้อน มีส่วนร่วมในการดูแลตนเอง 
กรมการแพทย์มียุทธศาสตร์ในการสร้างความเข้มแข็งและเชื่อมโยงเครือข่ายบริการสุขภาพ เพื่อยกระดับสถานบริการสุขภาพให้มีศักยภาพด้านบริหารจัดการ บริการ และวิชาการ ดังนั้นในฐานะสถาบันของกรมการแพทย์ซึ่งมีบทบาทด้าน Technical Support ให้กับเขตบริการสุขภาพ และในฐานะโรงพยาบาลราชวิถีซึ่งมียุทธศาสตร์ที่ 3 ในการดำเนินงานเรื่องการส่งเสริมการเป็นผู้นำทางการถ่ายทอด องค์ความรู้และเทคโนโลยี ทางผู้จัดทำโครงการเห็นควรให้จัดโครงการนี้ขึ้นเพื่อนำองค์ความรู้ทางด้านวิชาการเรื่องแนวทางการให้ความรู้แก่บุคลากรทางการแพทย์และผู้ป่วยโรคเรื้อรังในการดูแลตนเอง เป็นการสนับสนุนแผนพัฒนาระบบบริการสุขภาพ (service plan) และจะส่งผลให้ผู้ป่วยโรคเบาหวาน โรคความดันโลหิตสูง มีคุณภาพชีวิตที่ดีขึ้นต่อไปในอนาคต
</t>
  </si>
  <si>
    <t>โครงการ “อบรมเชิงวิชาการให้ความรู้บุคลากรในการดูแลภาวะแทรกซ้อนจากโรคเบาหวาน โรคความดันโลหิตสูงที่ยากต่อการรักษา ในเขตบริการสุขภาพส่วนภูมิภาค”
กิจกรรมหลัก
1.อบรมเชิงวิชาการให้ความรู้บุคลากรในการดูแลภาวะแทรกซ้อนจากโรคเบาหวาน โรคความดันโลหิตสูงที่ยากต่อการรักษา ในเขตบริการสุขภาพส่วนภูมิภาค ดำเนินการ 4 ครั้ง (ครั้งละ 2 วันทำการ)</t>
  </si>
  <si>
    <t xml:space="preserve">1.รูปแบบบริการจำลอง 3H สู่ภูมิภาคได้ทดลองใช้
2. เป็นสถาบันต้นแบบทางด้านเบาหวานระดับชาติ
</t>
  </si>
  <si>
    <t>1.โรงพยาบาลราชวิถี กรมการแพทย์เป็นสถาบันต้นแบบทางด้านเบาหวานระดับชาติ</t>
  </si>
  <si>
    <t xml:space="preserve">1.รูปแบบการดูแลผู้ป่วยเบาหวานสามารถถ่ายทอดองค์ความรู้ DOROH-3 สู่ภูมิภาค 
</t>
  </si>
  <si>
    <t xml:space="preserve">1.เพื่อใช้รูปแบบการดูแลผู้ป่วยเบาหวานแบบ3H สู่รพ.ในระดับภูมิภาค 
2.เพื่อเป็นสถาบันต้นแบบทางด้านเบาหวานระดับชาติเป็นการถ่ายทอดองค์ความรู้สู่รพ.ภูมิภาค
</t>
  </si>
  <si>
    <t>การรวบรวมข้อมูลพบว่าประชากรทั่วโลกเสียชีวิตด้วยกลุ่มโรค Non - communicable disease (NCDs) 68% โดยกลุ่มโรคนี้มีปัจจัยเสี่ยงมาจากโรคเบาหวานถึง 80 % (WHO; 2012) นอกจากนี้กลุ่มผู้เข้ามารับบริการภายในโรงพยาบาลราชวิถียังเป็นผู้ป่วยที่มีโรคเบาหวานร่วมด้วยเป็นส่วนใหญ่ สอดคล้องกับการรายงานความชุกและอุบัติการณ์ของโรคเบาหวานเพิ่มสูงขึ้นอย่างรวดเร็วจาก 137 ล้านคน เป็น 366 ล้านคน ภายใน 6 ปี (ค.ศ.2000 - 2006) (WHO; 2006)การที่มีจำนวนผู้ป่วยเบาหวามที่มากขึ้นนี้ แต่ฐานข้อมูลกลับพบว่าภายใน 7 ปี เพิ่มขึ้นเพียง 2.2 % เท่านั้น (ค.ศ.1997 - 2004) สาเหตุพบว่ามีความแตกต่างกันตามลักษณะโรงพยาบาลขนาดใหญ่ระดับตติยภูมิและสูงกว่า ส่งผลต่อการวิเคราะห์ข้อมูล เพื่อใช้บริหารจัดการดูแลรักษา, การคัดกรองภาวะแทรกซ้อนและการเสริมความรู้ด้านการปฏิบัติตัวที่ไม่ถูกต้องและชัดเจน ดังนั้น โรงพยาบาลราชวิถีจึงได้มีการจัดทำโครงการลงทะเบียนข้อมูลโรคเรื้อรังไม่ติดต่อ (Non- communicable disease ; NCD)โดยเฉพาะอย่างโรคเบาหวาน เพื่อใช้สะท้อนถึงกระบวนการทำงานตั้งแต่การเข้าถึงบริการลดระยะเวลา, ขั้นตอน, คุณภาพ และรวมไปถึงค่าใช้จ่ายของผู้ป่วยเบาหวาน ซึ่งเป็นการทำกลยุทธ์เรื่อง Information technology management มาใช้ในการปรับปรุงและบริการในคลินิกเบาหวานโรงพยาบาลราชวิถีโรงพยาบาลราชวิถีเป็นโรงพยาบาลขนาดใหญ่ระดับตติยภูมิและสูงกว่าของ กรมการแพทย์ นอกจากด้านการดูแลรักษาประชาชนซึ่งเป็นกลุ่มประชาชนส่วนใหญ่ของประเทศ คือ กลุ่มผู้ป่วยบัตรประกันสุขภาพ กลุ่มผู้ป่วยระบบส่งต่อ ยังมีบทบาทหน้าที่ ที่สำคัญ คือ การเสนอนโยบายด้านการสาธารณสุข อีกหลายประเด็นต่อกระทรวงสาธารณสุขพิจารณาเพื่อใช้เป็นแนวทางที่มีมาตรฐานและเป็นไปในแนวทางเดียวกันส่งผลต่อผู้ป่วยปลอดภัยจากภาวะแทรกซ้อนต่างๆสามารถลดค่าใช้จ่ายและลดความสูญเสียอวัยวะ รวมไปถึงการเสียชีวิตด้วย โรงพยาบาลราชวิถี จึงได้พัฒนาแนวคิดด้านการทำงานร่วมกับทีมสหสาขาวิชาชีพและการบริหารจัดการด้านสารสนเทศเพื่อทำให้เกิดการพัฒนารูปแบบระบบการจัดการผู้ป่วยเบาหวานให้มีคุณภาพ เพิ่มประสิทธิภาพการให้บริการ โดยรูปแบบการทำงานที่โรงพยาบาลราชวิถีได้ดำเนินการตั้งแต่ปี พ.ศ.2555 ได้มีการกระจายผู้ป่วยโรคเรื้อรังไปยังคลินิกชุมชนอบอุ่นใกล้บ้านทำให้จำนวนผู้ป่วยลดลงจากสถิติผู้ป่วยเบาหวานที่แผนกผู้ป่วยนอก 3 ปีย้อนหลัง จำนวนผู้ป่วยนอกที่คลินิกผู้ป่วยนอกลดลง ดังนี้ในปี พ.ศ.2554= 1,030,046 ราย/ปี, ปี พ.ศ.2555= 967,103 ราย/ปี และปี พ.ศ.2556=934,054ราย/ปี ต่อมาทีมพัฒนาการดูแลผู้ป่วยของโรงพยาบาลราชวิถีทั้งระบบผู้ป่วยในและนอก ได้ประสานงานกับทีมงานจาก สปสช. ในการตรวจเยี่ยมคุณภาพการบริการปฐมภูมิเครือข่ายโรงพยาบาลราชวิถี เพื่อให้การดูแลรวมไปถึงคุณภาพของการบริการของผู้ป่วยที่ส่งไปรักษาที่คลินิกชุมชนอบอุ่นได้มีคุณภาพ และเน้นเรื่องการดูแลผู้ป่วยเฉพาะรายที่มาเข้ารับการรักษาในโรงพยาบาลบ่อยๆ เมื่อระบุปัญหาได้แล้วแก้ไขคนไข้ไม่ต้องมารักษาที่โรงพยาบาลในฐานะผู้ป่วยในบ่อยๆการรวบรวมข้อมูลจำนวนผู้ป่วยที่เสียชีวิตโรงพยาบาลราชวิถีในปี พ.ศ.2555 พบว่า อัตราการตายโดยมีโรคเบาหวานร่วมด้วยติดอันดับ top 5 ของโรคที่มีการเสียชีวิตมากที่สุด ดังนั้นทีมผู้ดูแลผู้ป่วยเบาหวานได้ทบทวนการดูแลรักษาผู้ป่วยเบาหวาน พบว่าผู้ป่วยส่วนใหญ่จะมาเข้ารับการรักษาในโรงพยาบาลด้วยภาวะฉุกเฉิน เช่น น้ำตาลในเลือดสูง เช่น Diabetic ketoacidosis (DKA) หรือ Hypoglycemic Hyperosmolar non-ketosis (HHNK) รวมไปถึงภาวะน้ำตาลต่ำ (Hypoglycemia) โดยได้มีการทบทวนตั้งแต่ผู้ป่วยเข้ารับการรักษาในโรงพยาบาลที่ห้องฉุกเฉิน จึงกำหนดแนวทางการดูแลผู้ป่วยเบาหวานภาวะฉุกเฉิน DKA และ HHNK เพื่อให้การดูแลเป็นในทิศทางเดียวกัน และรวมไปถึงขบวนการรักษาผู้ป่วยเบาหวานในหอผู้ป่วยทุกหอ และได้พัฒนาทีมทบทวนวางแผนก่อนกลับบ้านกับทีมสหสาขาวิชาชีพ เช่น แพทย์, พยาบาล, เภสัชกร, นักกำหนดอาหาร, นักวิทยาศาสตร์อุปกรณ์การแพทย์, นักสังคมสงเคราะห์ และทีมพยาบาลเยี่ยมบ้าน โดยทีมจะทำหน้าที่ในการวางแผนการดูแลรักษาร่วมกัน โดยสนับสนุนยุทธศาสตร์ที่ 1  กรมการแพทย์ และสนับสนุนยุทธศาสตร์ที่ 2(2.3)(รพ.ราชวิถี</t>
  </si>
  <si>
    <t xml:space="preserve">โครงการขยายรูปแบบการดูแลผู้ป่วยเบาหวาน DOROH - 3 สู่ภูมิภาค 
กิจกรรมหลัก
1.ประชุมวิชาการขยายรูปแบบการดูแลผู้ป่วยเบาหวาน DOROH - 3 สู่ภูมิภาค ดำเนินการ 1 ครั้ง (4 วันทำการ)
</t>
  </si>
  <si>
    <t xml:space="preserve">ศ. คลินิก นายแพทย์วีระศักดิ์  ศรินนภากร  ตำแหน่งนายแพทย์ทรงคุณวุฒิ
โทรศัพท์ 087 - 0357802  Email: veerasak_sarin@yahoo.co.th 
</t>
  </si>
  <si>
    <t xml:space="preserve">1.บุคลากรทางการแพทย์จากสังกัดต่างๆ เข้าร่วมโครงการ&gt; ร้อยละ 80 
2. ระดับความพึงพอใจของผู้เข้าร่วมโครงการอยู่ในระดับ
</t>
  </si>
  <si>
    <t xml:space="preserve">1.ผู้ป่วยโรคไม่ติดต่อเรื้อรังตระหนักในการดูแลตนเองและได้รับการคำแนะนำอย่างถูกต้องเหมาะสมตามหลักวิธีการ
</t>
  </si>
  <si>
    <t xml:space="preserve">1. บุคลากรทางการแพทย์ พยาบาล ผู้ดูแลผู้ป่วยโรคไม่ติดต่อเรื้อรังสามารถนำความรู้แนะนำผู้ป่วยโรคไม่ติดต่อเรื้อรังให้สามารถดูแลตนเองได้
2.สร้างเครือข่ายการทำงานร่วมกันของหน่วยงานด้านการแพทย์และสาธารณสุข
3.สร้างชื่อเสียงของกลุ่มงานอายุรศาสตร์และโรงพยาบาลราชวิถีให้เป็นที่ยอมรับจากสถาบันทางการแพทย์ต่างๆ
</t>
  </si>
  <si>
    <t xml:space="preserve">1. บุคลากรทางการแพทย์ พยาบาล ผู้ดูแลผู้ป่วยโรคไม่ติดต่อเรื้อรังมีความรู้ความเข้าใจแนวทางการดูแลรักษาผู้ป่วยหลังจากการฝึกอบรม
2.พัฒนาองค์ความรู้แก่แพทย์และบุคลากรทางการแพทย์เพื่อสามารถดูแลผู้ป่วยโรคไม่ติดต่อเรื้อรังได้ดีขึ้นและสามารถลดค่าใช้จ่ายในการดูแลเพื่อรักษาภาวะแทรกซ้อนในระยะยาว
</t>
  </si>
  <si>
    <t>แพทย์ พยาบาล และบุคลากรทางการแพทย์ ผู้ดูแลผู้ป่วยโรคเบาหวาน
(คน)</t>
  </si>
  <si>
    <t xml:space="preserve">1.เพื่อให้ความรู้แก่ Case manager ที่ต้องดูแลให้ความรู้แก่ผู้ป่วยโรคเบาหวานให้สามารถสอนให้ผู้ป่วยโรคเบาหวานสามารถที่จะดูแลตนเองได้อย่างถูกต้อง
2. เพื่อพัฒนาการดูแลรักษาผู้ป่วยโรคเบาหวานโดยมุ่งหวังลดภาวะแทรกซ้อนและค่าใช้จ่ายในการดูแลรักษาพยาบาล
3. เพื่อให้ผู้เข้าอบรมสามารถนำความรู้แนะนำผู้ป่วยและครอบครัวมีส่วนร่วมในการดูแลตนเองจัดการโรคเรื้อรังอย่างยั่งยืน
4.เตรียมความพร้อมของ case manager ให้สามารถสอบเพื่อได้เป็น certified diabetes educator
</t>
  </si>
  <si>
    <t xml:space="preserve">ปัจจุบันโรคเรื้อรังได้แก่ โรคเบาหวาน มีอุบัติการณ์เพิ่มมากขึ้นและนำไปสู่ภาวะแทรกซ้อนทางโรคหลอดเลือดสมอง โรคหลอดเลือดหัวใจตลอดจนถึงโรคหลอดเลือดส่วนปลายของเท้าซึ่งนำไปสู่แผลที่เท้ารวมถึงการสูญเสียเท้า  เป็นปัญหาทางสาธารณะสุขและต้องใช้งบประมาณในการรักษาพยาบาลสูง 
      การให้ความรู้เพื่อให้ผู้ป่วยโรคเบาหวานสามารถดูแลตนเองได้เป็นการรักษาที่มีประสิทธิภาพในการรักษาโรคเบาหวาน แต่แพทย์และบุคลากรทางการแพทย์ยังขาดความรู้ความชำนาญในการให้ความรู้เพื่อให้ผู้ป่วยโรคเบาหวานสามารถดูแลตนเอง การจัดการอบรมครั้งนี้เพื่อให้แพทย์และบุคลากรทางการแพทย์มีความรู้ในการให้ความรู้เพื่อให้ผู้ป่วยโรคเบาหวานสามารถดูแลตนเอง ซึ่งงานต่อมไร้ท่อกลุ่มงานอายุรศาสตร์  โรงพยาบาลราชวิถี ซึ่งเป็นสถาบันที่มีการฝึกอบรมแพทย์, แพทย์ประจำบ้าน รวมถึงแพทย์ประจำบ้านต่อยอดด้านต่อมไร้ท่อโรงพยาบาลราชวิถี  จึงควรเป็นสถาบันหนึ่งที่มีบทบาทในการถ่ายทอดองค์ความรู้เพื่อจุดประสงค์ในการพัฒนาการรักษาโรคเบาหวาน จึงได้จัด การประชุมอบรมวิชาการเรื่อง “การให้ความรู้ Case manager ให้ผู้ป่วยโรคเบาหวานสามารถดูแลตนเองได้ (DSME) และเตรียมสอบ CDE”
ประกอบกับทางสมาคมผู้ให้ความรู้โรคเบาหวารจะจัดให้มีการสอบ Certified diabetes educator ในวันที่ 25 กุมภาพันธ์ 2560 (CDE part 1) และ 25 มีนาคม 2560 (CDE part2) จึเป็นการเตรียมความพร้อมของ case manager ให้สามารถสอบเพื่อได้เป็น certified diabetes educator ซึ่งต่อไปจะเป็นมาตรฐานของโรงพยาบาลที่ให้การดูแลผู้ป่วยโรคเบาหวาน
</t>
  </si>
  <si>
    <t>โครงการ “ฟื้นฟูความรู้ Case manager ผู้ดูแลผู้ป่วยโรคไม่ติดต่อเรื้อรัง เพื่อเตรียมสอบ certify diabetes educator 
กิจกรรมหลัก
1.อบรมฟื้นฟูความรู้"Case manager ผู้ดูแลผู้ป่วยโรคไม่ติดต่อเรื้อรัง" 1 ครั้ง (1 วันทำการ)</t>
  </si>
  <si>
    <t>สาขาโรคไม่ติดต่อ</t>
  </si>
  <si>
    <t>แพทย์หญิงวรางคณา  พิชัยวงศ์ ตำแหน่งนายแพทย์ชำนาญการพิเศษ
เบอร์โทรศัพท์ 08 1646 9469 E-mail:wpichaiw@hotmail.com</t>
  </si>
  <si>
    <t xml:space="preserve">1. ความสามารถของโรงพยาบาลในส่วนภูมิภาค มีการพัฒนาตนเองขึ้นเป็นศูนย์รับบริจาคอวัยวะและปลูกถ่ายไตได้สำเร็จตามเป้าหมาย
2. ความพึงพอใจของผู้เข้าร่วมโครงการ
3. บุคลากรในโรงพยาบาลเครือข่ายที่เกี่ยวข้องเข้าใจระบบการขอรับบริจาคอวัยวะ มีการบริจาคอวัยวะในส่วนภูมิภาคเพิ่มขึ้น
4. อัตราการเสียชีวิตของผู้ป่วยเนื่องจากการรอคอยอวัยวะบริจาคลดลง
</t>
  </si>
  <si>
    <t>ส่งเสริมให้ผู้ป่วยโรคไตเรื้อรังระยะสุดท้ายในส่วนภูมิภาค สามารถเข้าถึงบริการการรักษาด้วยการผ่าตัดปลูกถ่ายไตได้อย่าง มีมาตรฐานและเท่าเทียมกันกับผู้ป่วยในส่วนกลาง</t>
  </si>
  <si>
    <t>1.เกิดความร่วมมือทางวิชาการและเกิดการทำงานแบบเป็นเครือข่ายด้านการปลูกถ่ายไต</t>
  </si>
  <si>
    <t xml:space="preserve">1.แพทย์ / บุคลากรทางการแพทย์ ในส่วนภูมิภาค ได้รับการพัฒนาทางด้านวิชาการ เทคนิควิธีการในการพัฒนาระบบการบริจาคอวัยวะและปลูกถ่ายอวัยวะ </t>
  </si>
  <si>
    <t xml:space="preserve">แพทย์/บุคลากรทางการแพทย์ </t>
  </si>
  <si>
    <t xml:space="preserve">1. สนับสนุนการพัฒนาระบบการบริจาคอวัยวะและปลูกถ่ายอวัยวะในส่วนภูมิภาค
2. สนับสนุนให้เกิดความร่วมมือทางวิชาการและเกิดการทำงานแบบเป็นเครือข่ายด้านการปลูกถ่ายอวัยวะ
3. เพื่อให้ผู้ป่วยในส่วนภูมิภาค มีโอกาสเข้าถึงบริการการรักษาด้วยการปลูกถ่ายไตได้มากขึ้น
4. เพื่อพัฒนาคุณภาพการดูแลผู้บริจาคอวัยวะเพื่อให้ได้อวัยวะบริจาคที่มีคุณภาพดีขึ้น
5. เพื่อเพิ่มจำนวนการบริจาคอวัยวะภายในประเทศไทยให้มากขึ้น
6. เพื่อลดอัตราการเสียชีวิตจากการรอคอยการปลูกถ่ายอวัยวะในประเทศไทย
</t>
  </si>
  <si>
    <t xml:space="preserve">เนื่องด้วยปัจจุบันมีผู้ป่วยอวัยวะวายระยะสุดท้ายที่ต้องการการปลูกถ่าย และในจำนวนนี้มีผู้ป่วยเสียชีวิตระหว่างรอคอยอวัยวะ เนื่องจากอวัยวะบริจาคมีไม่เพียงพอ ซึ่งจากการศึกษาของสมาคมปลูกถ่ายอวัยวะแห่งประเทศไทยร่วมกับกระทรวงสาธารณสุข พบว่าปัญหาอุปสรรคที่ทำให้เกิดการขาดแคลนอวัยวะเกิดจาก 2 ปัจจัยหลักคือ ด้านประชาชนที่ขาดความรู้ความเข้าใจ ทัศนคติที่ดีต่อการบริจาคอวัยวะ และด้านระบบการจัดการในโรงพยาบาล การขาดความรู้ความชำนาญ ความเข้าใจระบบ ทัศนคติที่ดีของบุคลากรในโรงพยาบาล การรับบริจาคอวัยวะ การดูแลผู้บริจาคที่มีภาวะสมองตาย การแก้ไขปัญหาด้านระบบการจัดการในโรงพยาบาลและบุคลากร เพื่อให้สอดคล้องกับนโยบายในการส่งเสริมการพัฒนาเครือข่ายการบริการตติยภูมิตามภารกิจของศูนย์ความเป็นเลิศทางการแพทย์ ด้านปลูกถ่ายอวัยวะของกรมการแพทย์และเป็นการสนับสนุนนโยบายของกระทรวงสาธารณสุข ทางศูนย์ความเป็นเลิศทางการแพทย์ด้านปลูกถ่ายอวัยวะ  โรงพยาบาลราชวิถี  จึงมีความประสงค์ที่จะจัดโครงการเครือข่ายความร่วมมือทางวิชาการแพทย์เฉพาะทาง ด้านปลูกถ่ายอวัยวะ-ไต เพื่อประชาชนในส่วนภูมิภาค
 โครงการดังกล่าวนี้ตอบสนองยุทธศาสตร์ที่ 2 ของกรมการแพทย์ ด้านพัฒนาเครือข่ายการแพทย์ทั้งในประเทศและต่างประเทศเพื่อให้พัฒนาวิชาการและบริการที่มีคุณภาพและมาตรฐานวิชาชีพ และยุทธศาสตร์ที่ 3 ของโรงพยาบาลราชวิถี ด้านเป็นสถาบันต้นแบบทางการแพทย์ Medical Institutes             กลยุทธ์ L5 ศูนย์การเรียนรู้และฝึกอบรมที่เป็นเลิศด้านการแพทย์และพยาบาล (COE Training Center)
</t>
  </si>
  <si>
    <t>โครงการอบรมเชิงปฏิบัติการพัฒนาเครือข่ายการรับบริจาคอวัยวะในส่วนภูมิภาค(รพ.ราชวิถี)
กิจกรรมหลัก
1.อบรมเชิงปฏิบัติการพัฒนาเครือข่ายการรับบริจาคอวัยวะในส่วนภูมิภาค ดำเนินการ 1 ครั้ง (3 วันทำการ)</t>
  </si>
  <si>
    <t>แพทย์หญิงวรางคณา  พิชัยวงศ์ ตำแหน่งนายแพทย์ชำนาญการพิเศษ</t>
  </si>
  <si>
    <t xml:space="preserve">1.ร้อยละ 80 บุคลากรทางการแพทย์ โรงพยาบาล ในส่วนภูมิภาค มีความรู้และเชี่ยวชาญสามารถผ่าตัดปลูกถ่ายอวัยวะได้
2. ร้อยละ 90 ผู้ป่วยที่ได้รับการผ่าตัดปลูกถ่ายอวัยวะ สามารถกลับไปใช้ชีวิติได้ตามปกติ  
3. ร้อยละ 70 โรงพยาบาล ในส่วนภูมิภาค สามารถเพิ่มศักยภาพและมีความพร้อมเพื่อรองรับการจัดตั้งศูนย์ปลูกถ่ายอวัยวะได้เพิ่มขึ้น
</t>
  </si>
  <si>
    <t>ประชาชนไทยได้รับบริการทางการแพทย์ อย่างครอบคลุม ทั่วถึง มีประสิทธิภาพ และคุณภาพ</t>
  </si>
  <si>
    <t xml:space="preserve">1.เกิดความร่วมมือทางวิชาการ และการทำงานแบบเป็นเครือข่าย ด้านการปลูกถ่ายอวัยวะ  ระหว่างโรงพยาบาลราชวิถี และโรงพยาบาล ในส่วนภูมิภาค
2.เพิ่มศักยภาพในการส่งเสริมให้ผู้ป่วย ในส่วนภูมิภาค สามารถเข้าถึง บริการการรักษาด้วยการผ่าตัดปลูก ถ่ายอวัยวะ  อย่างมีมาตรฐาน  และเท่าเทียมกันกับผู้ป่วยใน กรุงเทพมหานคร
3.โรงพยาบาลในส่วนภูมิภาค มีความเชี่ยวชาญและเตรียมความพร้อมในการจัดตั้งศูนย์ปลูกถ่ายไตได้
</t>
  </si>
  <si>
    <r>
      <t>1.</t>
    </r>
    <r>
      <rPr>
        <sz val="7"/>
        <color theme="1"/>
        <rFont val="TH SarabunPSK"/>
        <family val="2"/>
      </rPr>
      <t xml:space="preserve"> </t>
    </r>
    <r>
      <rPr>
        <sz val="16"/>
        <color theme="1"/>
        <rFont val="TH SarabunPSK"/>
        <family val="2"/>
      </rPr>
      <t>แพทย์/บุคลากรทางการแพทย์ของโรงพยาบาล ในส่วนภูมิภาค ได้รับการพัฒนาองค์ความรู้ทางด้านวิชาการ และเทคนิควิธีการปลูกถ่ายไต</t>
    </r>
  </si>
  <si>
    <t>เขตสุขภาพที่ 3 และ 4 จังหวัดสระบุรี และจังหวัดนครสวรรค์</t>
  </si>
  <si>
    <t xml:space="preserve">1. แพทย์/บุคลากรทางการแพทย์ ของโรงพยาบาลในส่วนภูมิภาค
2.ผู้ป่วยที่มีความประสงค์ปลูกถ่ายอวัยวะและผู้บริจาคอวัยวะ
</t>
  </si>
  <si>
    <t xml:space="preserve"> -ถ่ายทอดองค์ความรู้โดยการบรรยาย/อภิปราย
 -ตรวจเยี่ยมรพ.เป้าหมายเพื่อเตรียมความพร้อมในการตรวจประเมินคุณสมบัติรพ.สมาชิกศูนย์ปลูกถ่ายอวัยวะสภากาชาดไทย
 -เป็นทีมพี่เลี้ยงในการผ่าตัดปลูกถ่ายไตในรพ.เป้าหมาย
</t>
  </si>
  <si>
    <t xml:space="preserve">1. เพื่อสนับสนุนการผ่าตัดปลูกถ่ายอวัยวะ ในส่วนภูมิภาค
2. สนับสนุนให้เกิดความร่วมมือทางวิชาการ และเกิดการทำงานแบบเครือข่าย ด้านการปลูกถ่าย  
1. ไตระหว่างโรงพยาบาลราชวิถี และโรงพยาบาลในส่วนภูมิภาค
3. เพื่อให้ผู้ป่วยในส่วนภูมิภาค มีโอกาสเข้าถึงบริการการรักษาด้วยการปลูกถ่ายอวัยวะได้มากขึ้น
4. เพื่อพัฒนาคุณภาพการดูแลผู้บริจาคอวัยวะ  ให้ได้อวัยวะบริจาคที่มีคุณภาพดีขึ้น
5. เพื่อเพิ่มจำนวนการบริจาคอวัยวะภายในส่วนภูมิภาคให้มากขึ้น
6. เพื่อให้ผู้ป่วยที่ได้รับการปลูกถ่ายอวัยวะ สามารถกลับไปดำเนินชีวิตและพึ่งพาตนเองได้ดี
</t>
  </si>
  <si>
    <t>โดยทีมบุคลกรทางการแพทย์โรงพยาบาลราชวิถี ได้เป็นพี่เลี้ยงช่วยถ่ายทอดความรู้ ทักษะความชำนาญด้านวิชาการให้แก่ทีมผ่าตัด โดยมีวัตถุประสงค์เพื่อผลักดันให้สามารถจัดตั้งโรงพยาบาลศูนย์ปลูกถ่ายอวัยวะ ในส่วนภูมิภาค โดยผู้ป่วยยังขาดโอกาสที่จะเข้าถึงบริการการรักษาด้วยวิธีดังกล่าว  ดังนั้นในขณะนี้กระทรวงสาธารณสุข  จึงมีนโยบายที่จะพัฒนาโรงพยาบาลในส่วนภูมิภาค ที่มีศักยภาพ ให้เป็นศูนย์ปลูกถ่ายอวัยวะ รวมทั้งไต ขึ้นตามภูมิภาคที่ยังขาดแคลนทั่วประเทศ ตามนโยบายสภากาชาดไทย และสอดคล้องตามยุทธศาสตร์กรมการแพทย์ พัฒนาเครือข่ายการแพทย์ทั้งในประเทศและต่างประเทศเพื่อให้บริการที่มีคุณภาพและมาตรฐานวิชาชีพ และเพื่อให้สอดคล้องและตรงตามแผนยุทธศาสตร์โรงพยาบาลราชวิถี พัฒนาบริการทางการแพทย์ที่เป็นเลิศและสมคุณค่า</t>
  </si>
  <si>
    <t xml:space="preserve">โครงการเครือข่ายความร่วมมือทางวิชาการแพทย์ ด้านปลูกถ่ายอวัยวะ - ไต ในส่วนภูมิภาค (รพ.ราชวิถี)
กิจกรรมหลัก
1.พัฒนาเครือข่ายความร่วมมือทางวิชาการแพทย์ ด้านปลูกถ่ายอวัยวะ - ไต ในส่วนภูมิภาค  ดำเนินการ 2 ครั้ง (ครั้งละ 2 วันทำการ)
</t>
  </si>
  <si>
    <t>สาขาการรับบริจาคและปลูกถ่ายอวัยวะ</t>
  </si>
  <si>
    <t>1.ร้อยละของโรงพยาบาลเป้าหมายในเขตบริการสุขภาพที่สามารถจัดบริการคลินิกโรคไตเรื้อรังได้ตามที่กำหนดไว้ใน Service plan สาขาไต</t>
  </si>
  <si>
    <t>ประชาชนไทยได้รับบริการทางการแพทย์ด้านโรคไต อย่างครอบคลุม ทั่วถึง มีประสิทธิภาพ และคุณภาพ</t>
  </si>
  <si>
    <t>1.เกิดการบูรณาการการจัดบริการคลินิกโรคไม่ติดต่อและคลินิกโรคไตเรื้อรัง
2.เขตบริการสุขภาพที่สามารถจัดบริการคลินิกโรคไตเรื้อรังได้ตามที่กำหนดไว้ใน Service plan สาขาไต</t>
  </si>
  <si>
    <t xml:space="preserve">1.เกิดการพัฒนาอย่างต่อเนื่องของระบบบริการ การบริหารจัดการทรัพยากรบุคลากร และระบบข้อมูล สาขาโรคไตเรื้อรัง  </t>
  </si>
  <si>
    <t>สหวิชาชีพผู้ให้การดูแลรักษาแก่ผู้ป่วยโรคไตเรื้อรัง (คน)</t>
  </si>
  <si>
    <t xml:space="preserve">1.เพื่อให้เขตบริการสุขภาพมีบริการด้านคลินิกโรคไม่ติดต่อและโรคไตเรื้อรังที่มีประสิทธิภาพสอดคล้องกับ Service plan ของกระทรวงสาธารณสุข และเหมาะสมกับบริบทของพื้นที่เขตบริการสุขภาพ
2.เพื่อให้เกิดการบูรณาการการจัดบริการคลินิกโรคไม่ติดต่อ และคลินิกโรคไตเรื้อรังระหว่างหน่วยงานภายในเขตบริการสุขภาพ และในส่วนกลางระหว่างกรมการแพทย์ กรมควบคุมโรค กรมสนับสนุนบริการสุขภาพ และสมาคมวิชาชีพที่เกี่ยวข้อง
</t>
  </si>
  <si>
    <t xml:space="preserve">        จากข้อมูลล่าสุดพบคนไทยป่วยเป็นโรคไตเรื้อรังร้อยละ 17.6 ของประชากร หรือประมาณ  8 ล้านคน  เป็นผู้ป่วยระยะสุดท้าย 2 แสนคน ป่วยเพิ่มปีละกว่า 7,800 ราย หากไม่ได้รับการรักษาที่ถูกต้อง จะเกิดโรคแทรกซ้อนถึงเสียชีวิต มีผู้ป่วยที่ไตวายเรื้อรังระยะสุดท้ายที่รอการผ่าตัดเปลี่ยนไตใหม่ประมาณ 40,000 ราย ซึ่งมีขั้นตอนในการรักษายุ่งยากและเสียค่าใช้จ่ายสูงถึงปีละประมาณ 2 แสนบาทต่อคน ส่วนผู้ป่วยที่ได้รับการผ่าตัดปลูกถ่ายไตมีเพียงปีละ 400 รายเท่านั้น นอกจากนี้ ยังมีข้อจำกัดคือขาดแคลน ผู้บริจาคไต ผู้ป่วยจึงต้องรักษาเพื่อยืดอายุโดยวิธีฟอกเลือดด้วยเครื่องไตเทียม หรือล้างของเสียออกทางหน้าท้อง โดยในปี 2555 ใช้งบประมาณในการบำบัดทดแทนไตในสิทธิหลักประกันสุขภาพถ้วนหน้าประมาณกว่า 3,000 ล้านบาทต่อปี และคาดว่าในปี 2560 อาจจะต้องใช้งบประมาณกว่า 17,000 ล้านบาท มีผู้เสียชีวิตจากไตวาย 13,536 คน ประมาณ 1 ใน 3 ตายก่อนวัยอันควร อายุน้อยกว่า 60 ปี จากการรายงานของสถาบันโรคไตภูมิราชนครินทร์ พบผู้ป่วยโรคไตวายเรื้อรังจำนวน 8 ล้านคน มีผู้ป่วยรายใหม่เพิ่มขึ้นปีละประมาณ 10,000 คน ซึ่งโรคกลุ่มนี้เกิดจากพฤติกรรมการบริโภคที่ไม่ถูกต้อง ดังนั้นทางคณะกรรมการ service plan สาขาไตของกระทรวงสาธารณสุข จึงได้กำหนดยุทธศาสตร์ที่สำคัญ คือการคัดกรองโรคไตและชะลอความเสื่อมไต เพื่อลดจำนวนผู้ป่วยที่จะเข้าสู่โรคไตวายเรื้อรังระยะสุดท้าย โดยมีกลยุทธ์ที่สำคัญคือการจัดตั้งคลินิกโรคไตเรื้อรัง (CKD clinic) ในการนี้ทางโรงพยาบาลราชวิถี กรมการแพทย์ ซึ่งมีบทบาทเป็นหน่วยงานทางวิชาการที่จะต้องทำหน้าที่สนับสนุนองค์ความรู้ และให้การสนับสนุนด้านเทคนิคแก่เขตบริการสุขภาพทั่วประเทศ เพื่อให้เกิดการนำนโยบายของกระทรวงสาธารณสุขไปปฏิบัติได้จริง จึงได้จัดทำโครงการ การพัฒนาต้นแบบคลินิกโรคไม่ติดต่อและโรคไตเรื้อรัง สำหรับเขตบริการสุขภาพ โดยการบูรณาการการทำงานของ 2 คลินิกคือ (CKD clinic) เข้ากับคลินิกโรคความดันโลหิตสูงและเบาหวาน (NCD clinic) ที่มีอยู่เดิมในทุกโรงพยาบาล เพื่อลดความซ้ำซ้อนในการทำงานบุคลากรลง นอกจากนี้ยังทำงานร่วมกับตัวแทนจากองค์กรที่เกี่ยวข้องต่างๆ เช่น กรมควบคุมโรค กรมสนับสนุนบริการสุขภาพ สมาคมโรคไตแห่งประเทศไทย สมาคมผู้ให้ความรู้โรคเบาหวาน เพื่อให้เกิดการบูรณาการระหว่างองค์กรที่เกี่ยวข้อง อันจะส่งผลให้สามารรถชะลอความเสื่อมของไต และเพิ่มคุณภาพชีวิตของผู้ป่วย
        โครงการดังกล่าวนี้ตอบสนองยุทธศาสตร์ที่ 2 ของกรมการแพทย์ ด้านพัฒนาเครือข่ายการแพทย์ทั้งในประเทศและต่างประเทศเพื่อให้พัฒนาวิชาการและบริการที่มีคุณภาพและมาตรฐานวิชาชีพ และยุทธศาสตร์ที่ 3 ของโรงพยาบาลราชวิถี ด้านเป็นสถาบันต้นแบบทางการแพทย์ Medical Institutes             กลยุทธ์ L5 ศูนย์การเรียนรู้และฝึกอบรมที่เป็นเลิศด้านการแพทย์และพยาบาล (CoE Training Center)
</t>
  </si>
  <si>
    <r>
      <t>โครงการประชุมเชิงปฏิบัติการการพัฒนาระบบบริการโรคไตเรื้อรัง (รพ.ราชวิถี)</t>
    </r>
    <r>
      <rPr>
        <b/>
        <sz val="14"/>
        <rFont val="TH SarabunPSK"/>
        <family val="2"/>
      </rPr>
      <t xml:space="preserve">
</t>
    </r>
    <r>
      <rPr>
        <sz val="14"/>
        <rFont val="TH SarabunPSK"/>
        <family val="2"/>
      </rPr>
      <t>กิจกรรมหลัก</t>
    </r>
    <r>
      <rPr>
        <b/>
        <u/>
        <sz val="14"/>
        <rFont val="TH SarabunPSK"/>
        <family val="2"/>
      </rPr>
      <t xml:space="preserve">
</t>
    </r>
    <r>
      <rPr>
        <sz val="14"/>
        <rFont val="TH SarabunPSK"/>
        <family val="2"/>
      </rPr>
      <t>1.ประชุมเชิงปฏิบัติการการพัฒนาระบบบริการโรคไตเรื้อรัง   ดำเนินการ 1 ครั้ง (2 วันทำการ)</t>
    </r>
  </si>
  <si>
    <t xml:space="preserve">1.ร้อยละของผู้เข้าอบรมที่ทำคะแนนสอบประเมินผลหลังการอบรมผ่านเกณฑ์ 70%  
2.คะแนนความพึงพอใจของผู้เข้ารับการอบรม
</t>
  </si>
  <si>
    <t xml:space="preserve">1.เกิดเครือข่ายของผู้ปฏิบัติงานสหวิชาชีพผู้ให้การดูแลรักษาแก่ผู้ป่วยโรคไตเรื้อรังระยะสุดท้ายแบบประคับประคองในเขตสุขภาพ </t>
  </si>
  <si>
    <t xml:space="preserve">1.บุคคลากรผู้ปฏิบัติงานมีความรู้ ทักษะ ในการดูแลผู้ป่วยเพิ่มขึ้น </t>
  </si>
  <si>
    <t>สหวิชาชีพผู้ให้การดูแลรักษาแก่ผู้ป่วยโรคไตเรื้อรังระยะสุดท้ายแบบประคับประคอง
(คน)</t>
  </si>
  <si>
    <t>1.เพื่อเพิ่มศักยภาพบุคลากรสหวิชาชีพผู้ให้การดูแลรักษาแก่ผู้ป่วยโรคไตเรื้อรังระยะสุดท้ายแบบประคับประคอง</t>
  </si>
  <si>
    <t xml:space="preserve">        จากข้อมูลล่าสุดพบคนไทยป่วยเป็นโรคไตเรื้อรังร้อยละ 17.6 ของประชากร หรือประมาณ  8 ล้านคน  เป็นผู้ป่วยระยะสุดท้าย 2 แสนคน ป่วยเพิ่มปีละกว่า 7,800 ราย หากไม่ได้รับการรักษาที่ถูกต้อง จะเกิดโรคแทรกซ้อนถึงเสียชีวิต มีผู้ป่วยที่ไตวายเรื้อรังระยะสุดท้ายที่รอการผ่าตัดเปลี่ยนไตใหม่ประมาณ 40,000 ราย ซึ่งมีขั้นตอนในการรักษายุ่งยากและเสียค่าใช้จ่ายสูงถึงปีละประมาณ 2 แสนบาทต่อคน      ส่วนผู้ป่วยที่ได้รับการผ่าตัดปลูกถ่ายไตมีเพียงปีละ 400 รายเท่านั้น นอกจากนี้ ยังมีข้อจำกัดคือขาดแคลน        ผู้บริจาคไต ผู้ป่วยจึงต้องรักษาเพื่อยืดอายุโดยวิธีฟอกเลือดด้วยเครื่องไตเทียม หรือล้างของเสียออกทางหน้าท้อง โดยในปี 2555 ใช้งบประมาณในการบำบัดทดแทนไตในสิทธิหลักประกันสุขภาพถ้วนหน้าประมาณกว่า 3,000 ล้านบาทต่อปี และคาดว่าในปี 2560 อาจจะต้องใช้งบประมาณกว่า 17,000 ล้านบาท มีผู้เสียชีวิตจากไตวาย 13,536 คน ประมาณ 1 ใน 3 ตายก่อนวัยอันควร อายุน้อยกว่า 60 ปี จากการรายงานของสถาบันโรคไตภูมิราชนครินทร์ พบผู้ป่วยโรคไตวายเรื้อรังจำนวน 8 ล้านคน มีผู้ป่วยรายใหม่เพิ่มขึ้นปีละประมาณ 10,000 คน ซึ่งโรคกลุ่มนี้เกิดจากพฤติกรรมการบริโภคที่ไม่ถูกต้อง ดังนั้นทางคณะกรรมการ service plan สาขาไตของกระทรวงสาธารณสุข จึงได้กำหนดยุทธศาสตร์ที่สำคัญ คือการคัดกรองโรคไตและชะลอความเสื่อมไต เพื่อลดจำนวนผู้ป่วยที่จะเข้าสู่โรคไตวายเรื้อรังระยะสุดท้าย โดยมีกลยุทธ์ที่สำคัญคือการจัดตั้งคลินิกโรคไตเรื้อรัง (CKD clinic) ในการนี้ทางโรงพยาบาลราชวิถี กรมการแพทย์ ซึ่งมีบทบาทเป็นหน่วยงานทางวิชาการที่จะต้องทำหน้าที่สนับสนุนองค์ความรู้ และให้การสนับสนุนด้านเทคนิคแก่เขตบริการสุขภาพทั่วประเทศ เพื่อให้เกิดการนำนโยบายของกระทรวงสาธารณสุขไปปฏิบัติได้จริง จึงได้จัดทำโครงการ การพัฒนาต้นแบบคลินิกโรคไม่ติดต่อและโรคไตเรื้อรัง สำหรับเขตบริการสุขภาพ โดยการบูรณาการการทำงานของ 2 คลินิกคือ (CKD clinic) เข้ากับคลินิกโรคความดันโลหิตสูงและเบาหวาน (NCD clinic) ที่มีอยู่เดิมในทุกโรงพยาบาล เพื่อลดความซ้ำซ้อนในการทำงานบุคลากรลง นอกจากนี้ยังทำงานร่วมกับตัวแทนจากองค์กรที่เกี่ยวข้องต่างๆ เช่น กรมควบคุมโรค กรมสนับสนุนบริการสุขภาพ สมาคมโรคไตแห่งประเทศไทย สมาคมผู้ให้ความรู้โรคเบาหวาน เพื่อให้เกิดการบูรณาการระหว่างองค์กรที่เกี่ยวข้อง อันจะส่งผลให้สามารรถชะลอความเสื่อมของไต และเพิ่มคุณภาพชีวิตของผู้ป่วย
        โครงการดังกล่าวนี้ตอบสนองยุทธศาสตร์ที่ 2 ของกรมการแพทย์ ด้านพัฒนาเครือข่ายการแพทย์ทั้งในประเทศและต่างประเทศเพื่อให้พัฒนาวิชาการและบริการที่มีคุณภาพและมาตรฐานวิชาชีพ และยุทธศาสตร์ที่ 3 ของโรงพยาบาลราชวิถี ด้านเป็นสถาบันต้นแบบทางการแพทย์ Medical Institutes    กลยุทธ์ L5 ศูนย์การเรียนรู้และฝึกอบรมที่เป็นเลิศด้านการแพทย์และพยาบาล (COE Training Center)</t>
  </si>
  <si>
    <t>โครงการอบรมเชิงปฏิบัติการการพัฒนาศักยภาพผู้ให้การดูแลรักษาประคับประคองแก่ผู้ป่วยโรคไตเรื้อรังระยะสุดท้าย (รพ.ราชวิถี)
กิจกรรมหลัก
1.อบรมเชิงปฏิบัติการการพัฒนาศักยภาพผู้ให้การดูแลรักษาประคับประคองแก่ผู้ป่วยโรคไตเรื้อรังระยะสุดท้าย ดำเนินการ 1 ครั้ง ( 3 วันทำการ)</t>
  </si>
  <si>
    <t xml:space="preserve">1. ร้อยละของผู้เข้าอบรมที่ทำคะแนนสอบประเมินผลหลังการอบรมผ่านเกณฑ์ 70%  
2.คะแนนความพึงพอใจของผู้เข้ารับการอบรม
</t>
  </si>
  <si>
    <t>1.เกิดเครือข่ายของผู้ปฏิบัติงานในคลินิกโรคไม่ติดต่อและโรคไตเรื้อรังของประเทศไทย</t>
  </si>
  <si>
    <t xml:space="preserve">1.บุคคลากรผู้ปฏิบัติงานในคลินิกโรคไม่ติดต่อและโรคไตเรื้อรังมีความรู้ ทักษะ ในการดูแลผู้ป่วยเพิ่มขึ้น 
2. บุคคลากรผู้ปฏิบัติงานในคลินิกโรคไม่ติดต่อและโรคไตเรื้อรัง มีความรู้ความเข้าใจในการจัดระบบงานภายในคลินิกได้ดีขึ้นและสามารถทำงานสอดประสานกับระบบบริการสุขภาพที่เกี่ยวข้อง
</t>
  </si>
  <si>
    <t>สหวิชาชีพผู้ให้การดูแลรักษาแก่ผู้ป่วยโรคไตเรื้อรัง
(คน)</t>
  </si>
  <si>
    <t>อบรมเชิงปฏิบัติการ ถ่ายทอดองค์ความรู้โดยการบรรยาย/อภิปราย</t>
  </si>
  <si>
    <t xml:space="preserve">1. เพื่อให้บุคคลากรผู้ปฏิบัติงานในคลินิกโรคไม่ติดต่อและโรคไตเรื้อรัง มีความรู้ ทักษะ ในการดูแลผู้ป่วยเพิ่มขึ้น
2. เพื่อให้บุคคลากรผู้ปฏิบัติงานในคลินิกโรคไม่ติดต่อและโรคไตเรื้อรัง มีความรู้ความเข้าใจในการจัดระบบงานภายในคลินิกได้ดีขึ้น
3. เพื่อให้บุคคลากรผู้ปฏิบัติงานในคลินิกโรคไม่ติดต่อและโรคไตเรื้อรัง รู้บทบาทหน้าที่ของตนและผู้ร่วมงานและสามารถทำงานสอดประสานกับระบบบริการสุขภาพที่เกี่ยวข้อง
4. เพื่อให้เกิดเครือข่ายของผู้ปฏิบัติงานในคลินิกโรคไม่ติดต่อและโรคไตเรื้อรังของประเทศไทย
</t>
  </si>
  <si>
    <t xml:space="preserve">        จากข้อมูลล่าสุดพบคนไทยป่วยเป็นโรคไตเรื้อรังร้อยละ 17.6 ของประชากร หรือประมาณ  8 ล้านคน  เป็นผู้ป่วยระยะสุดท้าย 2 แสนคน ป่วยเพิ่มปีละกว่า 7,800 ราย หากไม่ได้รับการรักษาที่ถูกต้อง จะเกิดโรคแทรกซ้อนถึงเสียชีวิต มีผู้ป่วยที่ไตวายเรื้อรังระยะสุดท้ายที่รอการผ่าตัดเปลี่ยนไตใหม่ประมาณ 40,000 ราย ซึ่งมีขั้นตอนในการรักษายุ่งยากและเสียค่าใช้จ่ายสูงถึงปีละประมาณ 2 แสนบาทต่อคน ส่วนผู้ป่วยที่ได้รับการผ่าตัดปลูกถ่ายไตมีเพียงปีละ 400 รายเท่านั้น นอกจากนี้ ยังมีข้อจำกัดคือขาดแคลน ผู้บริจาคไต ผู้ป่วยจึงต้องรักษาเพื่อยืดอายุโดยวิธีฟอกเลือดด้วยเครื่องไตเทียม หรือล้างของเสียออกทางหน้าท้อง โดยในปี 2555 ใช้งบประมาณในการบำบัดทดแทนไตในสิทธิหลักประกันสุขภาพถ้วนหน้าประมาณกว่า 3,000 ล้านบาทต่อปี และคาดว่าในปี 2560 อาจจะต้องใช้งบประมาณกว่า 17,000 ล้านบาท มีผู้เสียชีวิตจากไตวาย 13,536 คน ประมาณ 1 ใน 3 ตายก่อนวัยอันควร อายุน้อยกว่า 60 ปี จากการรายงานของสถาบันโรคไตภูมิราชนครินทร์ พบผู้ป่วยโรคไตวายเรื้อรังจำนวน 8 ล้านคน มีผู้ป่วยรายใหม่เพิ่มขึ้นปีละประมาณ 10,000 คน ซึ่งโรคกลุ่มนี้เกิดจากพฤติกรรมการบริโภคที่ไม่ถูกต้อง ดังนั้นทางคณะกรรมการ service plan สาขาไตของกระทรวงสาธารณสุขจึงได้กำหนดยุทธศาสตร์ที่สำคัญคือการคัดกรองโรคไต และชะลอความเสื่อมไตเพื่อลดจำนวนผู้ป่วยที่จะเข้าสู่โรคไตวายเรื้อรังระยะสุดท้าย โดยมีกลยุทธ์ที่สำคัญคือการจัดตั้งคลินิกโรคไตเรื้อรัง (CKD clinic) ในการนี้ทางโรงพยาบาลราชวิถี กรมการแพทย์ ซึ่งมีบทบาทเป็นหน่วยงานทางวิชาการที่จะต้องทำหน้าที่สนับสนุนองค์ความรู้ และให้การสนับสนุนด้านเทคนิคแก่ เขตบริการสุขภาพทั่วประเทศ เพื่อให้เกิดการนำนโยบายของกระทรวงสาธารณสุขไปปฏิบัติได้จริง จึงได้จัดทำโครงการอบรมเชิงปฏิบัติการการเพิ่มศักยภาพบุคคลากรผู้ปฏิบัติงานในคลินิกโรคไม่ติดต่อและโรคไตเรื้อรัง โดยการจัดอบรมมุ่งเน้นการทำงานเป็นทีมระหว่างแพทย์ พยาบาล (case manager) เภสัชกร และ นักกำหนดอาหาร/นักโภชนาการหรือบุคลากรที่ได้รับมอบหมายให้ปฏิบัติหน้าที่ด้านการให้ความรู้ด้านโภชนะบำบัดแก่ผู้ป่วยอันจะส่งผลดีต่อสุขภาพและคุณภาพชีวิตของผู้ป่วย
        โครงการดังกล่าวนี้ตอบสนองยุทธศาสตร์ที่ 2 ของกรมการแพทย์ ด้านพัฒนาเครือข่ายการแพทย์ทั้งในประเทศและต่างประเทศเพื่อให้พัฒนาวิชาการและบริการที่มีคุณภาพและมาตรฐานวิชาชีพ และยุทธศาสตร์ที่ 3 ของโรงพยาบาลราชวิถี ด้านเป็นสถาบันต้นแบบทางการแพทย์ Medical Institutes กลยุทธ์ L5 ศูนย์การเรียนรู้และฝึกอบรมที่เป็นเลิศด้านการแพทย์และพยาบาล (CoE Training Center)
        </t>
  </si>
  <si>
    <r>
      <t>โครงการอบรมเชิงปฏิบัติการการพัฒนาศักยภาพสหวิชาชีพผู้ให้การดูแลรักษาแก่ผู้ป่วยโรคไตเรื้อรัง (CKD camp 2 ภาค) (รพ.ราชวิถี)</t>
    </r>
    <r>
      <rPr>
        <b/>
        <sz val="14"/>
        <rFont val="TH SarabunPSK"/>
        <family val="2"/>
      </rPr>
      <t xml:space="preserve">
</t>
    </r>
    <r>
      <rPr>
        <sz val="14"/>
        <rFont val="TH SarabunPSK"/>
        <family val="2"/>
      </rPr>
      <t>กิจกรรมหลัก</t>
    </r>
    <r>
      <rPr>
        <b/>
        <u/>
        <sz val="14"/>
        <rFont val="TH SarabunPSK"/>
        <family val="2"/>
      </rPr>
      <t xml:space="preserve">
</t>
    </r>
    <r>
      <rPr>
        <b/>
        <sz val="14"/>
        <rFont val="TH SarabunPSK"/>
        <family val="2"/>
      </rPr>
      <t>1.</t>
    </r>
    <r>
      <rPr>
        <sz val="14"/>
        <rFont val="TH SarabunPSK"/>
        <family val="2"/>
      </rPr>
      <t>อบรมเชิงปฏิบัติการการพัฒนาศักยภาพสหวิชาชีพผู้ให้การดูแลรักษาแก่ผู้ป่วยโรคไตเรื้อรัง ดำเนินการ 2 ครั้ง (ครั้งละ 2 วันทำการ)</t>
    </r>
  </si>
  <si>
    <t>สาขาไต</t>
  </si>
  <si>
    <t>โครงการ Service Plan และบูรณาการ (เงินงบประมารณกรมการแพทย์)</t>
  </si>
  <si>
    <t>1. 20
2.30</t>
  </si>
  <si>
    <t xml:space="preserve">นายแพทย์พรเอก  อภิพันธุ์
นายแพทย์เชี่ยวชาญ ด้านเวชกรรม สาขาโสต ศอ นาสิก โรงพยาบาลราชวิถี
เบอร์โทรศัพท์ 084-1074555     
</t>
  </si>
  <si>
    <t xml:space="preserve">1.โรงพยาบาลราชวิถี กรมการแพทย์ ได้ดำเนินโครงการ เพื่อสนองตอบต่อนโยบายการพัฒนาด้านวิชาการและบริการในต่างประเทศ เพื่อเตรียมการเข้าสู่ประชาคมอาเซียน
2.เกิดเวทีผถ่ายทอดองค์ความรู้ทางการแพทย์ ระดับอาเซียน
3.จำนวนผู้ป่วยที่ได้รับการตรวจรักษา/ ผ่าตัด 
</t>
  </si>
  <si>
    <t xml:space="preserve"> -</t>
  </si>
  <si>
    <t xml:space="preserve">1.ยกระดับเครือข่ายทางวิชาการแพทย์สาขาโสต ศอ นาสิกกับประเทศภูมิภาคอาซียน อย่างเป็นรูปธรรมและยั่งยืน
2.ให้ประชาชนในภูมิภาคอาเซียน เข้าถึงการบริการทางด้านการแพทย์
3.ผลการศึกษาเปรียบเทียบโรคทางหูในภูมิภาคอาเซียนและพัฒนารูปแบบการจัดการ (Model Development) เพื่อลดปัญหาโรคางหูและการสูญเสียการได้ยิน
</t>
  </si>
  <si>
    <t xml:space="preserve">1.แพทย์และบุคลากรทางการแพทย์ ด้านโสต ศอ นาสิก สังกัดกรมการแพทย์ สามารถถ่ายทอดความรู้วิชาการแพทย์ ด้านโสต ศอ นาสิก ในระดับนาๆชาติ
2.แพทย์และบุคลากรทางการแพทย์ ด้านโสต ศอ นาสิกประเทศ เวียดนาม เพิ่มพูนองค์ความรู้ด้านการตรวจและการผ่าตัด ผู้ป่วยโรคทางหูและการได้ยิน
3.ประชาชนในพื้นที่ประเทศเวียดนาม ได้รับการตรวจ, การรักษา, การผ่าตัด โรคทางหูและการได้ยิน
</t>
  </si>
  <si>
    <t>กรมการแพทย์, กระทรวงสาธารณสุข
และประเทศเวียดนาม</t>
  </si>
  <si>
    <t xml:space="preserve">1.แพทย์และบุคลากรทางการแพทย์ ด้านโสต ศอ นาสิก สังกัดกรมการแพทย์ (คน)
2.แพทย์และบุคลากรทางการแพทย์ ด้านโสต ศอ นาสิก โรงพยาบลในประเทศวียดนาม (คน)
 </t>
  </si>
  <si>
    <t>ถ่ายทอดองค์ความรู้ทางวิชาการแพทย์สาขาโสต ศอ นาสิก 
 -การสาธิตการตรวจ 
 -ฝึกปฏิบัติการผ่าตัด</t>
  </si>
  <si>
    <t xml:space="preserve">1.เพื่อเสริมสร้างความสัมพันธ์อันดีและเหนียวแน่น ระหว่างบุคลากรทางการแพทย์ไทยและเวียดนาม 
2.เพื่อถ่ายทอดองค์ความรู้และประสบการณ์ ด้านการรักษาผู้ป่วยโรคทางหูและการได้ยิน
3.เพื่อศึกษาเปรียบเทียบโรคทางหูและการได้ยินในภูมิภาคอาเซียน
4.เพื่อเพิ่มความตระหนักในการดูแลรักษาสุขภาพโรคทางหูและการได้ยินในกลุ่มประชากรชาวเวียดนาม
</t>
  </si>
  <si>
    <t xml:space="preserve">       กรมการแพทย์ได้จัดทำแผนยุทธศาสตร์โดยให้ความสำคัญสอดคล้องกับนโยบายในระดับต่างๆ โดยมีแผนยุทธศาสตร์ระยะ 20 ปี ซึ่งมีวิสัยทัศน์เพื่อให้ ประชาชนสุขภาพดีได้รับบริการทางการแพทย์ที่มีคุณภาพและมาตรฐานวิชาชีพอย่างเสมอภาค การแพทย์ไทย เป็น 1 ใน 3 ของเอเชีย โดยในยุทธศาสตร์ที่ 1 สร้างความเข็มแข็งเครือข่ายบริการทางการแพทย์ของประเทศ แผนงานที่ 4 แผนงานพัฒนาความสัมพันธ์ที่ดีของเครือข่ายการแพทย์ระหว่างประเทศ ได้ส่งเสริมให้มีการพัฒนาการความเป็นเลิศทางการแพทย์ระดับชาติ โดยเฉพาะแพทย์ โสต ศอ นาสิก ซึ่งเป็นกำลังสำคัญให้มีส่วนร่วมในการพัฒนาสุขภาพประชาชนทางด้านหู คอ จมูก ทั้งในและต่างประเทศ
       โครงการ Ear Surgery Mobile Unit ( ESMU ) เป็นโครงการหน่วยแพทย์เคลื่อนที่โรคหู โรงพยาบาลราชวิถี กรมการแพทย์  เป็นหนึ่งในโครงการป้องกันโรคทางหูและการได้ยินแก่ประชาชนในประเทศเพื่อนบ้าน ที่ยังขาดแคลนแพทย์เฉพาะทางด้านหู คอ จมูก รวมทั้งขาดแคลนอุปกรณ์เครื่องมือในการผ่าตัดรักษา โดยได้ดำเนินการมาอย่างต่อเนื่องตั้งแต่ปี พ.ศ. 2538 เป็นต้นมา  ตรวจรักษาไปแล้วไม่น้อยกว่า 18,200 ราย  ผ่าตัดกว่า 1,400 ราย  ตรวจการได้ยินกว่า 2,690 ราย  และบริจาคเครื่องช่วยฟัง 195 เครื่อง  สามารถป้องกัน  รักษา และลดความพิการทางการได้ยิน อีกทั้งยังส่งเสริมและดำเนินการช่วยเหลือ เผยแพร่ความรู้ความเข้าใจ ด้านวิชาการโสต ศอ นาสิก ให้แก่กลุ่มประชาชนชาวอาเซียน
        ในการนี้ ศูนย์ความเป็นเลิศทางการแพทย์ด้านโสต ศอ นาสิก โรงพยาบาลราชวิถี  กรมการแพทย์  ซึ่งมีบทบาทสำคัญในการผลิตและถ่ายทอดองค์ความรู้ทางวิชาการแพทย์และเป็นผู้กำหนดนโยบายที่สำคัญในระดับชาติ  เพื่อนำไปสู่การเปลี่ยนแปลงในเชิงบูรณาการอย่างยั่งยืน จึงมีความประสงค์ที่จะดำเนินการถ่ายทอดองค์ความรู้ระหว่าง โสต ศอนาสิกแพทย์ ไทย-เวียดนาม เปิดโอกาสการแลกเปลี่ยนเรียนรู้  สร้างเครือข่ายทางวิชาการแพทย์  อีกทั้งเพื่อเป็นการยกระดับสุขภาวะโรคทางหูและการได้ยินของประชาชนในภูมิภาคอาเซียนอย่างต่อเนื่อง             
         ซึ่งสอดคล้องกับยุทธศาสตร์กรมการแพทย์ข้อที่ 1 สร้างความเข็มแข็งเครือข่ายทางการแพทย์ของประเทศ           และสอดคล้องกับแผนยุทธศาสตร์โรงพยาบาลราชวิถีข้อที่ 3 เป็นสถาบันต้นแบบทางการแพทย์ Medical Institutes เพื่อให้โรงพยาบาลราชวิถีเป็นศูนย์กลางวิชาการด้านการแพทย์ และความมั่นคงของประชาคมอาเซียนสืบไป 
        </t>
  </si>
  <si>
    <r>
      <t>โครงการหน่วยแพทย์เคลื่อนที่โรคหู โดยความร่วมมือระหว่าง โสต ศอ นาสิกแพทย์  ไทย-เวียดนาม Thai-Vietnam Ear Surgery Mobile Unit (ESMU)
กิจกรรมหลัก</t>
    </r>
    <r>
      <rPr>
        <u/>
        <sz val="14"/>
        <rFont val="TH SarabunPSK"/>
        <family val="2"/>
      </rPr>
      <t xml:space="preserve">
</t>
    </r>
    <r>
      <rPr>
        <sz val="14"/>
        <rFont val="TH SarabunPSK"/>
        <family val="2"/>
      </rPr>
      <t>1.หน่วยแพทย์เคลื่อนที่โรคหู โดยความร่วมมือระหว่าง โสต ศอ นาสิกแพทย์  ไทย-เวียดนาม Thai-Vietnam Ear Surgery Mobile Unit (ESMU) (ตรวจ,รักษา และผ่าตัดโรคทางหูและการได้ยิน)  ดำเนินการ 1 ครั้ง (6วันทำการ)</t>
    </r>
  </si>
  <si>
    <t>1.แพทย์หญิงอรัญญา  ยันตพันธ์
2.นางอมรรัตน์  พันธุ์ศรี</t>
  </si>
  <si>
    <t xml:space="preserve"> 1. โรงพยาบาลราชวิถี กรมการแพทย์ ได้ดำเนินโครงการ เพื่อตอบสนองต่อนโยบายการพัฒนาด้าน   
 วิชาการและบริการในต่างประเทศ
2. แลกเปลี่ยนองค์ความรู้และประสบการณ์ในการผ่าตัดทางกล้อง ร่วมกัน
3. เป็นการต่อยอดและพัฒนารูปแบบการรักษาและป้องกันสู่ประเทศในกลุ่มประชาคมอาเซียน
4. การมีส่วนร่วมในการพัฒนาแลกเปลี่ยนความรู้ของบุคลากรทางการแพทย์ในกลุ่มภูมิภาคอาเซียน
5. ผู้ป่วยสามารถเข้าถึงบริการ และลดอัตราการบาดเจ็บและพิการลงได้
</t>
  </si>
  <si>
    <t>ประชาชนในภูมิภาคอาเซียนได้รับบริการด้านสุขภาพที่เร็ว และทั่วถึง ส่งผลให้มีสุขภาพและคุณภาพชีวิตที่ดีขึ้น ลดภาวะแทรกซ้อนจากการรอรับการรักษา</t>
  </si>
  <si>
    <t xml:space="preserve">1. เกิดกิจกรรมระหว่างประเทศที่สนับสนุนนโยบายกรมการแพทย์ในการเข้าสู่ประชาคมอาเซียน
2. เกิดการยกระดับแพทย์สาขาสูติในประเทศสู่การเป็นวิทยากรระดับนานาชาติ
3. สามารถสร้างเครือข่ายทางการแพทย์ในภูมิภาคอาเซียน
4. ประชาชนในประเทศอาเซียนได้รับการบริการทางสาธารณสุขขั้นพื้นฐานทั้งทางด้านการป้องกัน การตรวจวินิจฉัยและการรักษาอย่างทั่วถึง
5. โรงพยาบาลในประเทศอาเซียน สามารถนำต้นแบบจากโรงพยาบาลราชวิถีด้านผ่าตัดทางกล้อง 
 ไปปรับใช้ เพื่อประโยชน์แก่ประชาชนในประเทศของตนเอง
</t>
  </si>
  <si>
    <t xml:space="preserve">1. จำนวนบุคลากรทางการแพทย์ที่เข้าร่วมแลกเปลี่ยนองค์ความรู้
  2. ระดับความสนใจในการนำรูปแบบดังกล่าวไปสู่การปฏิบัติตามบริบทของประเทศ
3. จำนวนครั้งที่ได้จัดดำเนินโครงการตามวัตถุประสงค์
4. โรงพยาบาลในประเทศอาเซียน มีความเชี่ยวชาญด้านผ่าตัดทางกล้องได้เอง 
</t>
  </si>
  <si>
    <t>โรงพยาบาลราชวิถี กรมการแพทย์</t>
  </si>
  <si>
    <t>แพทย์ พยาบาล และบุคลากรทางการแพทย์ จำนวน 8 คน</t>
  </si>
  <si>
    <t>1.แลกเปลี่ยนองค์ความรู้ทางวิชาการ เทคนิควิธีการของการตรวจและการสาธิตผ่าตัดทางกล้องชั้นสูง
2.ศึกษาดูงานด้านผ่าตัดทางกล้อง เพื่อแลกเปลี่ยนองค์ความรู้ทางการแพทย์</t>
  </si>
  <si>
    <t xml:space="preserve">1. เป็นการพัฒนาและเสริมสร้างเครือข่ายทางวิชาการแพทย์ผ่าตัดทางกล้องสาขาสูติ ในกลุ่มประเทศอาเซียนโดยประยุกต์ใช้การบริหารจัดการความรู้ 
2. เพื่อให้เกิดบริการทางการแพทย์เชิงรุกให้ผู้ป่วยในประเทศอาเซียน ให้สามารถเข้าถึงบริการทาง 
สุขภาพ เพื่อเสริมสร้างคุณภาพชีวิตประชาชนในประเทศอาเซียน
3. เพื่อเป็นการแลกเปลี่ยน และเผยแพร่ความรู้ทางเทคโนโลยีด้านผ่าตัดทางกล้องในภูมิภาคอาเซียน
4. เพื่อกระตุ้นให้เกิดการตื่นตัว ในการพัฒนาเทคโนโลยีการผ่าตัดทางกล้องตลอดจนการสาธารณสุขขั้นพื้นฐานในกลุ่มประเทศอาเซียน
5. เพื่อต่อยอดจากการดำเนินการในปีที่ผ่านมา ให้โรงพยาบาลในประเทศภูมิภาคอาเซียน ดำเนินการได้เอง 
</t>
  </si>
  <si>
    <t>จากเดิมการผ่าตัดทางนรีเวชเป็นการผ่าตัดแบบแผลแบบเปิดช่องท้อง ก่อให้เกิดแผลขนาดใหญ่และทำให้เกิดความเจ็บปวดแก่ผู้ป่วยมาก ในปัจจุบันการผ่าตัดทางกล้องทางนรีเวช ได้มีการพัฒนาการผ่าตัดโดยใช้กล้องเข้ามาช่วยลดขนาดของแผล เพื่อช่วยลดความเจ็บปวดจากการผ่าตัดให้ลดน้อยลงเพื่อความแม่นยำในการผ่าตัด และยังลดโอกาสเกิดภาวะแทรกซ้อนในแผล นอกจากนี้ผู้ป่วยก็ยังฟื้นตัวได้เร็ว ทำให้สามารถกลับไปปฏิบัติงานในหน้าที่ได้เร็วมากขึ้น การผ่าตัดชนิดนี้จึงเป็นที่นิยมอย่างสูงโดยเฉพาะในกลุ่มสูตินรีแพทย์ ในส่วนโรงพยาบาลราชวิถี ได้มีบริการการผ่าตัดทางกล้องสาขานรีเวชมานานกว่า 10 ปี มีการฝึกอบรมแพทย์ประจำบ้านต่อยอดผ่าตัดผ่านกล้องทางนรีเวชเป็นจำนวนมาก อีกทั้งจากการที่ศูนย์ความเป็นเลิศทางการแพทย์ด้านผ่าตัดทางกล้องสาขานรีเวช กลุ่มงานสูตินรีเวชศาสตร์ โรงพยาบาลราชวิถี ได้มองเห็นโอกาสการพัฒนาการผ่าตัดทางกล้องสู่ประชาชนอาเซียน และความสำคัญของการจัดการฝึกอบรม และให้ความรู้ในการผ่าตัดทางกล้องแก่ แพทย์และพยาบาล ในกลุ่มประเทศอาเซียน เพื่อเป็นการขยายขอบเขตในการยกระดับองค์ความรู้ทางวิชาการด้านการผ่าตัดทางกล้อง และกระตุ้นให้แพทย์และพยาบาลในประชาคมอาเซียน ที่มีความสนใจในการผ่าตัดผ่านกล้องทางนรีเวชสามารถพัฒนาศักยภาพในการทำงานได้มากขึ้น เพื่อพัฒนาคุณภาพชีวิตของประชาชน ในประเทศ   
 เพื่อเป็นการยกระดับคุณภาพชีวิตของประชากรในภูมิภาคอาเซียน และให้สอดคล้องกับยุทธศาสตร์กรมการแพทย์ที่ต้องการพัฒนาด้านวิชาการและบริการในต่างประเทศ  เพื่อเข้าสู่ประชาคมอาเซียนโดยสร้างความยั่งยืนทางด้านการแพทย์และการมีสุขภาพที่ดีให้กับประชาชนอาเซียนศูนย์ความเป็นเลิศทางการแพทย์ด้านผ่าตัดทางกล้อง สาขาสูตินรี เวชศาสตร์ จึงได้จัดโครงการ 2019  ASEAN International Laparoscopy in Gynecology for fellowship and nurse training program เพื่อเผยแพร่ความรู้เรื่องการผ่าตัดผ่านกล้องทางนรีเวชให้กว้างขวาง ภายใต้ความถูกต้อง และปลอดภัยต่อผู้ป่วย   และฝึกสูติแพทย์ผ่าตัดผ่านกล้องทางนรีเวช สำหรับบุคลากรทางการแพทย์ทั้งในโรงพยาบาลราชวิถีและโรงพยาบาลเครือข่ายที่สนใจทั่วไปและเพื่อให้สอดคล้องตามแผนยุทธศาสตร์กรมการแพทย์ หัวข้อที่ 3 พัฒนาหน่วยงานกรมการแพทย์มีความเป็นเลิศด้านวิชาการและบริการ (National Institutes / COE) ซึ่งสอดคล้องกับยุทธศาสตร์โรงพยาบาลราชวิถีที่ 3เป็นสถาบันต้นแบบทางการแพทย์ (Medical Institutes)เพื่อให้คนไทยในทุกภาคส่วนของประเทศมีคุณภาพชีวิตที่ดียิ่งขึ้น โดยความร่วมมือด้านวิชาการแพทย์ในประเทศอาเซียน</t>
  </si>
  <si>
    <t>โครงการ 2019  ASEAN International Laparoscopy in Gynecology for fellowship and Nurse training program
กิจกรรมหลัก
ถ่ายทอดองค์ความรู้ ดำเนินการ 2 ครั้ง</t>
  </si>
  <si>
    <t>1.ผศ.นพ.พรภวิษญ์ ศรีภิรมย์ 
2. นางอมรรัตน์  พันธุ์ศรี</t>
  </si>
  <si>
    <t xml:space="preserve">1. ร้อยละ 80 ผู้เข้าร่วมประชุมได้รับประโยชน์จากการเข้าร่วมประชุม สามารถนำไปต่อยอดการ 
รักษา การผ่าตัด โดยใช้เทคโนโลยีที่ทันสมัยในการติดต่อสื่อสารร่วมกันในกลุ่มภูมิภาคอาเซียน     
2. ร้อยละ 75 การมีส่วนร่วมในการเสนอผลงานด้านวิชาการแลกเปลี่ยนองค์ความรู้ชั้นสูงด้านการผ่าตัดทางกล้องสาขาการผ่าตัดหมอนรองกระดูกทับเส้นประสาททั้งในประเทศและต่างประเทศ    
3. ร้อยละ 80 โรงพยาบาลราชวิถี โดยเฉพาะศูนย์ความเป็นเลิศทางการแพทย์ ด้านผ่าตัดทางกล้องได้รับยอมรับด้านวิชาการในเวทีระดับนานาชาติ 
</t>
  </si>
  <si>
    <t xml:space="preserve">1.  เกิดเครือข่ายทางวิชาการแพทย์ด้านผ่าตัดทางกล้อง สาขาออร์โธปิดิกส์ระดับนานาชาติอย่าง
เป็นรูปธรรม และมีการดำเนินงานอย่างต่อเนื่อง
 2.  ประชาชนในกลุ่มภูมิภาคอาเซียนมีคุณภาพชีวิตที่ดี
</t>
  </si>
  <si>
    <t xml:space="preserve">1. จำนวนบุคลากรทางการแพทย์ด้านผ่าตัดทางกล้อง สาขาออร์โธปิดิกส์ ที่เข้าร่วมแลกเปลี่ยนองค์ความรู้
 2.  จำนวนวิทยากรจากต่างประเทศที่เข้าร่วมถ่ายทอดองค์ความรู้
</t>
  </si>
  <si>
    <t>แพทย์ พยาบาล และเจ้าหน้าที่ ที่เกี่ยวข้อง ในประเทศอาเซียน จำนวน 10 คน</t>
  </si>
  <si>
    <t>1.แลกเปลี่ยนองค์ความรู้ทางการวิชาการ โดยการบรรยายเทคนิค วิธีการรักษา และการผ่าตัดผ่านกล้อง
2. ศึกษาดูงานด้านผ่าตัดทางกล้อง เพื่อแลกเปลี่ยนองค์ความรู้ทางการแพทย์</t>
  </si>
  <si>
    <t xml:space="preserve"> 1. เพื่อถ่ายทอดเทคโนโลยีที่เหมาะสมให้แก่บุคลากรทางการแพทย์ในระดับนานาชาติ
 2. เพื่อแลกเปลี่ยนองค์ความรู้ด้านการแพทย์สาขาออร์โธปิดิกส์ในระดับนานาชาติ
 3. เพื่อแสดงศักยภาพการเป็นผู้นำความเป็นเลิศทางการแพทย์ด้านผ่าตัดทางกล้อง ในภูมิภาคอาเซียน
 4. เพื่อเสริมสร้างระบบเครือข่าย และความสัมพันธ์ที่ดีทางด้านการแพทย์ระหว่างประเทศ           
</t>
  </si>
  <si>
    <t xml:space="preserve">การเปิดเสรีการค้าด้านบริการของอาเซียน ประกอบกับนโนบายการเป็นศูนย์กลางสุขภาพนานาชาติของประเทศไทย ทำให้วงการสาธารสุขไทยต้องเป็นที่ยอมรับในระดับสากล
 โรงพยาบาลราชวิถี กรมการแพทย์ มีองค์ความรู้และความเชี่ยวชาญทางการแพทย์ด้านผ่าตัดทางกล้องสาขาออร์โธปิดิกส์ซึ่งเป็นที่ยอมรับจากสากล และเป็นภารกิจโดยตรงที่จะพัฒนาวงการแพทย์ด้านผ่าตัดทางกล้อง สาขาออร์โธปิดิกส์ในระดับนานาชาติ เพื่อให้พร้อมต่อการแข่งขันในเวทีโลก โดยอาศัยกลยุทธ์ของการเสริมศักยภาพในการถ่ายทอดองค์ความรู้ใหม่ๆในการเป็นศูนย์กลางด้านวิชาการในระดับอาเซียน รวมทั้งแสดงให้เห็นถึงความพร้อมที่จะยกระดับวงการแพทย์ด้านผ่าตัดทางกล้องสาขาออร์โธปิดิกส์ในระดับนานาชาติอีกด้วยจากหลักการและเหตุผลดังกล่าวสอดคล้องกับยุทธศาสตร์ที่ 3 ของกรมการแพทย์ ด้านพัฒนาหน่วยงานกรมการแพทย์ มีความเป็นเลิศด้านวิชาการและบริการ (National Institute /COE) c]tยุทธศาสตร์โรงพยาบาลราชวิถีด้าน  การเป็นสถาบันต้นแบบทางการแพทย์ ตามกลยุทธ์ C5 สถาบันชั้นนำด้านการแพทย์และพยาบาลราชวิถี (Rajavithi Institutes) ศูนย์ความเป็นเลิศด้านผ่าตัดทางกล้องจึงประสงค์จัดทำโครงการ 5th ASEAN MISST 2019 (Rajavithi Hospital - Philippine General Hospital) ขึ้นเพื่อยกระดับองค์ความรู้ทางวิชาการและคุณภาพการรักษาการผ่าตัดทางกล้อง อันจะเกิดประโยชน์สูงสุดการดูแลรักษาผู้ป่วยในภูมิภาคอาเซียนตลอดจนระดับนานาชาติ
</t>
  </si>
  <si>
    <r>
      <t>โครงการ 5</t>
    </r>
    <r>
      <rPr>
        <vertAlign val="superscript"/>
        <sz val="14"/>
        <rFont val="TH SarabunPSK"/>
        <family val="2"/>
      </rPr>
      <t>th</t>
    </r>
    <r>
      <rPr>
        <sz val="14"/>
        <rFont val="TH SarabunPSK"/>
        <family val="2"/>
      </rPr>
      <t xml:space="preserve"> ASEAN MISST 2019 (Rajavithi Hospital - Philippine General Hospital)
กิจกรรมหลัก
ถ่ายทอดองค์ความรู้ ดำเนินการ 1 ครั้ง</t>
    </r>
  </si>
  <si>
    <t xml:space="preserve">1.ผศ.นพ.พรภวิษญ์ ศรีภิรมย์
2.นางอมรรัตน์  พันธุ์ศรี
</t>
  </si>
  <si>
    <t xml:space="preserve">1 โรงพยาบาลราชวิถี กรมการแพทย์ ได้ดำเนินโครงการเพื่อตอบสนองต่อนโยบายการพัฒนา 
ด้านวิชาการและบริการในต่างประเทศ
2 เกิดการแลกเปลี่ยนองค์ความรู้ทางการแพทย์ในระดับอาเซียน
3 การมีส่วนร่วมในการพัฒนาแลกเปลี่ยนความรู้ของบุคลากรทางการแพทย์ในกลุ่มภูมิภาคอาเซียน
</t>
  </si>
  <si>
    <t xml:space="preserve">ประชาชนที่เข้ารับการรักษามีคุณภาพชีวิตที่ดีขึ้น </t>
  </si>
  <si>
    <t xml:space="preserve">1. เกิดเครือข่ายทางวิชาการแพทย์ด้านผ่าตัดผ่านกล้อง สาขาออร์โธปิดิกส์  ระหว่างโรงพยาบาล 
ราชวิถี และโรงพยาบาลประเทศเครือข่ายในอาเซียน
2. ประชาชนที่เข้ารับการรักษามีคุณภาพชีวิตที่ดีขึ้น 
3. ความเชี่ยวชาญของบุคลากรทางการแพทย์ด้านผ่าตัดผ่านกล้อง สาขาออร์โธปิดิกส์  
</t>
  </si>
  <si>
    <t xml:space="preserve">1. จำนวนบุคลากรทางการแพทย์โรงพยาบาลราชวิถี ที่ได้เข้าร่วมแลกเปลี่ยนองค์ความรู้
2. จำนวนผู้ป่วยโรคหมอนรองกระดูก ที่ได้รับการตรวจ/รักษา/ผ่าตัด
</t>
  </si>
  <si>
    <t xml:space="preserve">1. แลกเปลี่ยนองค์ความรู้ทางการวิชาการ โดยการบรรยายเทคนิค วิธีการรักษา และการผ่าตัดผ่านกล้อง
2.ศึกษาดูงานด้านผ่าตัดทางกล้อง เพื่อแลกเปลี่ยนองค์ความรู้ทางการแพทย์
</t>
  </si>
  <si>
    <t xml:space="preserve">1. เพื่อเสริมสร้างความสัมพันธ์อันดี ระหว่างบุคลากรทางการแพทย์ไทยและประเทศสมาชิกอาเซียน
2. เพื่อถ่ายทอดองค์ความรู้และเทคโนโลยี ด้านการรักษาผู้ป่วยหมอนรองกระดูกสันหลังผ่านกล้อง
3. เพื่อศึกษาและพัฒนาองค์ความรู้ด้านการผ่าตัดทางกล้อง สาขาออร์โธปิดิกส์ให้ภูมิภาคอาเซียน
4. เพื่อแสดงศักยภาพการเป็นผู้นำความเป็นเลิศทางการแพทย์ด้านการผ่าตัดหมอนรองกระดูก
สันหลังผ่านกล้อง
5. เพื่อสร้างสร้างความร่วมมือทั้งด้านวิชาการและบริการทางการแพทย์ ร่วมกับประชาคมอาเซียน 
      และสุขภาพโลก
</t>
  </si>
  <si>
    <t xml:space="preserve">ประชาคมอาเซียนคือการรวมตัวของกลุ่มประเทศอาเซียนเพื่อส่งเสริมความร่วมมือทาง     ด้านการเมือง เศรษฐกิจและสังคม ซึ่งในปัจจุบันได้รวมถึงความร่วมมือในการพัฒนาประเทศด้านสาธารสุข ที่มีหน้าที่ดูแล รักษาสุขภาพประชาชนเพื่อความเป็นอยู่ที่ดีขึ้น  ซึ่งประเทศต่างๆ จึงได้ตระหนักถึงความสำคัญทางด้านการแพทย์ ซึ่งมีความสำคัญต่อการพัฒนา การเจริญเติบโตของประเทศชาติ จึงก่อให้เกิดการขยายความร่วมมือระหว่างประเทศด้านสาธารสุข 
 การใช้ชีวิตประจำวันของคนในปัจจุบัน เป็นปัจจัยหนึ่งที่ทำให้มีแนวโน้มการเกิดภาวะโรคทางกระดูกสันหลังเพิ่มมากขึ้น โดยเฉพาะโรคหมอนรองกระดูกทับเส้นประสาทบริเวณหลังมีสาเหตุมาจากหลายปัจจัย เช่น อายุที่มากขึ้น การยกของหนักมากเกินไปด้วยท่าทางที่ไม่ถูกต้องบ่อยๆ การเคลื่อนไหวตัวผิดท่า การนั่งทำงานด้วยอิริยาบถที่ไม่ถูกต้องนานๆ หรือแม้กระทั่งการเกิดอุบัติเหตุและบาดเจ็บต่อกระดูกสันหลัง จนทำให้เกิดจากการฉีกขาดของเส้นใยของหมอนรองกระดูกสันหลัง การเสื่อมของหมอนรองกระดูกตามอายุ หรือการเสื่อมของหมอนรองกระดูกก่อนวัย จนทำให้เกิดการใช้งานกระดูกสันหลังหนักมากเกินไป ทำให้หมอนรองกระดูกสันหลังแตกเคลื่อนจนกดทับเส้นประสาท หมอนรองกระดูกที่บริเวณเอวปูด และอาจเคลื่อนหรือแตกทับเส้นประสาทได้ ผู้ป่วยจะมีอาการปวดหลัง เป็น ๆ หาย ๆ ปวดขาตั้งแต่บริเวณสะโพกร้าวไปบริเวณน่อง เท้า ซึ่งจะปวดมากเวลาเดิน ถ้าทิ้งไว้นานเส้นประสาทจะทำงานได้น้อยลง กล้ามเนื้อขาอ่อนแรง เดินและควบคุมการขับถ่ายไม่ได้ อาจถึงขั้นเป็นอัมพฤกษ์อัมพาต
 ศูนย์ความเป็นเลิศทางการแพทย์ด้านผ่าตัดทางกล้อง สาขาออร์โธปิดิกส์ โรงพยาบาลราชวิถี กรมการแพทย์ ได้เล็งเห็นถึงความสำคัญของการพัฒนาเครือข่ายความร่วมมือทางการแพทย์ โดยได้ดำเนินงานด้านการแลกเปลี่ยนองค์ความรู้ทางด้านวิชาการแพทย์ เพื่อให้เกิดเครือข่ายที่ยั่งยืน อีกทั้งยังก่อให้เกิดประโยชน์ต่อประชาชนในภูมิภาคอาเซียน
เพื่อให้สอดคล้องกับพันธกิจกรมการแพทย์ ด้านการถ่ายทอดความรู้และเพิ่มพูนทักษะบุคลากรทางการแพทย์ รวมทั้งสนับสนุนด้านวิชาการแก่เครือข่ายบริการสุขภาพ และสอดคล้องกับยุทธศาสตร์โรงพยาบาลราชวิถี  ศูนย์ความเป็นเลิศทางการแพทย์ด้านผ่าตัดทางกล้อง ด้านออร์โธปิดิกส์ จึงประสงค์จะดำเนินโครงการเครือข่ายความร่วมมือทางการแพทย์ “Endoscopic spinal Surgery for ASEAN People”
</t>
  </si>
  <si>
    <t>โครงการ “Endoscopic Spinal Surgery for ASEAN People”
กิจกรรมหลัก
ถ่ายทอดองค์ความรู้ ดำเนินการ 1 ครั้ง</t>
  </si>
  <si>
    <t>1.นายแพทย์วรพจน์ ชุณหคล้าย 
2.นางอมรรัตน์  พันธุ์ศรี</t>
  </si>
  <si>
    <t xml:space="preserve">1. โรงพยาบาลราชวิถี กรมการแพทย์ ได้ดำเนินโครงการ เพื่อตอบสนองต่อนโยบายการพัฒนาด้าน   
  วิชาการและบริการในต่างประเทศ 
2.  การแลกเปลี่ยนองค์ความรู้และประสบการณ์ในการผ่าตัดทางกล้อง ร่วมกัน
3.  เป็นการต่อยอดและพัฒนารูปแบบการรักษาและป้องกันสู่ประเทศในกลุ่มประชาคมอาเซียน
4.  การมีส่วนร่วมในการพัฒนาแลกเปลี่ยนความรู้ของบุคลากรทางการแพทย์ในกลุ่มภูมิภาคอาเซียน
5.  ผู้ป่วยสามารถเข้าถึงบริการ และลดอัตราการบาดเจ็บและพิการลงได้
</t>
  </si>
  <si>
    <t>1. ลดอัตราการเสียชีวิต และพิการของผู้ป่วยในกลุ่มประเทศอาเซียน
2. เกิดความสัมพันธ์อันดีระหว่างโรงพยาบาลราชวิถี และโรงพยาบาลในประเทศพม่า
3. ได้แลกเปลี่ยนองค์ความรู้ ความสามารถของทีมบุคลากรทางการแพทย์ ในการดูแลรักษาผู้ป่วย</t>
  </si>
  <si>
    <t xml:space="preserve">1. เกิดกิจกรรมระหว่างประเทศที่สนับสนุนนโยบายกรมการแพทย์ในการเข้าสู่ประชาคมอาเซียน
2. เกิดการยกระดับแพทย์สาขาทางเดินปัสสาวะในประเทศสู่การเป็นวิทยากรระดับนานาชาติ
3. สามารถสร้างเครือข่ายทางการแพทย์ในภูมิภาคอาเซียน
4. ประชาชนในประเทศพม่าได้รับการบริการทางสาธารณสุขขั้นพื้นฐานทั้งทางด้านการป้องกัน 
       การตรวจวินิจฉัยและการรักษาอย่างทั่วถึง
5. โรงพยาบาลในประเทศอาเซียน สามารถนำต้นแบบจากโรงพยาบาลราชวิถีด้านผ่าตัดทางกล้อง 
 ไปปรับใช้ เพื่อประโยชน์แก่ประชาชนในประเทศของตนเอง
</t>
  </si>
  <si>
    <t xml:space="preserve">1.  จำนวนบุคลากรทางการแพทย์ที่เข้าร่วมแลกเปลี่ยนองค์ความรู้
2.  ระดับความสนใจในการนำรูปแบบดังกล่าวไปสู่การปฏิบัติตามบริบทของประเทศ
 3.  โรงพยาบาลในประเทศอาเซียน มีความเชี่ยวชาญด้านผ่าตัดทางกล้องได้เอง
 4.  จำนวนผู้ป่วยโรคทางเดินปัสสาวะ ที่ได้รับการตรวจ/รักษา/ผ่าตัด
</t>
  </si>
  <si>
    <t>แพทย์ พยาบาล และบุคลากรทางการแพทย์ จำนวน 9 คน</t>
  </si>
  <si>
    <t xml:space="preserve">1.  เป็นการพัฒนาและเสริมสร้างเครือข่ายทางวิชาการแพทย์ด้านผ่าตัดทางกล้อง สาขาศัลยศาสตร์ 
ทางเดินปัสสาวะในกลุ่มอาเซียน
 2.  เพื่อให้เกิดบริการทางการแพทย์เชิงรุกให้ผู้ป่วยในประเทศอาเซียน ให้สามารถเข้าถึงบริการทาง สุขภาพ เพื่อเสริมสร้างคุณภาพชีวิตประชาชนในประเทศอาเซียน
 3.  เพื่อเป็นการแลกเปลี่ยน และเผยแพร่ความรู้ทางเทคโนโลยีด้านผ่าตัดทางกล้องในภูมิภาคอาเซียน
 4. เพื่อกระตุ้นให้เกิดการตื่นตัว ในการพัฒนาเทคโนโลยีการผ่าตัดทางกล้อง สาขาศัลยศาสตร์ทางเดิน
ปัสสาวะ ตลอดจนการสาธารณสุขขั้นพื้นฐานในกลุ่มประเทศอาเซียน
</t>
  </si>
  <si>
    <t>การผ่าตัด minimal invasive surgery โดยการผ่าตัดทางกล้อง ด้านศัลยศาสตร์ทางเดินปัสสาวะ ในปัจจุบันมีการพัฒนาอย่างต่อเนื่อง ทั้งเทคโนโลยีด้านอุปกรณ์ และเทคนิคการผ่าตัด ทำให้การผ่าตัดทางกล้องมีประสิทธิภาพมากขึ้น เช่น การรักษานิ่วในทางเดินปัสสาวะโดยการเจาะส่องกล้องกรอนิ่วในไต (percutaneous nephrolithotomy) หรือการส่องกล้องผ่านท่อไตเข้าไปรักษานิ่ว (Retrograde intrarenal surgery) รวมทั้งการผ่าตัดต่อมลูกหมากทางกล้องผ่านช่องท้อง (Laparoscopic Radical Prostatectomy) เริ่มมาทดแทนการผ่าตัดเปิดช่องท้องในปัจจุบัน เนื่องจากต่อมลูกหมาก เป็นอวัยวะที่อยู่ในส่วนที่ลึกและแคบที่สุดของอุ้มเชิงกรานการผ่าตัดทางกล้องจึงมีส่วนที่ช่วยในการผ่าตัดเป็นอย่างมาก ที่ทำให้ลดอัตราการเสียเลือดและผู้ป่วยเป็นตัวได้เร็ว ศูนย์ความเป็นเลิศทางการแพทย์ด้านผ่าตัดทางกล้องด้านศัลยศาสตร์ทางเดินปัสสาวะ โรงพยาบาลราชวิถี กรมการแพทย์ ได้เล็งเห็นถึงความสำคัญของการพัฒนาเครือข่ายความร่วมมือทางการแพทย์ ในกลุ่มประเทศอาเซียน โดยให้ความสำคัญของการจัดการอบรมให้ความรู้ในการผ่าตัดทางกล้อง แก่แพทย์และพยาบาล เพื่อให้เกิดการยกระดับองค์ความรู้ทางวิชาการด้านการผ่าตัดทางกล้องให้มีศักยภาพในการรักษา และพัฒนาคุณภาพชีวิตของประชากรในประเทศ
เพื่อเป็นการยกระดับคุณภาพชีวิตของประชากรในภูมิภาคอาเซียนและให้สอดคล้องกับยุทธศาสตร์กรมการแพทย์ที่ต้องการพัฒนาด้านวิชาการและบริการในต่างประเทศ เพื่อเข้าสู่ประชาคมอาเซียนโดยสร้างความยั่งยืนทางการแพทย์และการมีสุขภาพที่ดีประชาชนอาเซียนศูนย์ความเป็นเลิศทางการแพทย์ด้านผ่าตัดทางกล้อง สาขาศัลยศาสตร์ทางเดินปัสสาวะจึงประสงค์จัดโครงการฯ เพื่อเผยแพร่ความรู้เรื่องการผ่าตัดผ่านกล้อง สาขาศัลยศาสตร์ทางเดินปัสสาวะ ให้กว้างขวาง ภายใต้ความถูกต้อง ปลอดภัยต่อผู้ป่วยและเพื่อให้สอดคล้องตามยุทธศาสตร์ที่ 1 ของกรมการแพทย์ ในการสร้างความเข้มแข็งเครือข่ายบริการแพทย์ แผนงานพัฒนาความสัมพันธ์ที่ดีของเครือข่ายการแพทย์ระหว่างประเทศ ซึ่งสอดคล้องกับยุทธศาสตร์โรงพยาบาลราชวิถีที่ 3 เป็นสถาบันต้นแบบทางการแพทย์ (Medical institutes)</t>
  </si>
  <si>
    <t>โครงการประชุมเชิงปฏิบัติการเรื่อง “MIS Urology International Congress” 
กิจกรรมหลัก
ถ่ายทอดองค์ความรู้ ดำเนินการ 1 ครั้ง</t>
  </si>
  <si>
    <t xml:space="preserve">1.โรงพยาบาลราชวิถี กรมการแพทย์ ได้ดำเนินโครงการเพื่อตอบสนองต่อนโยบายการพัฒนา 
ด้านวิชาการและบริการในต่างประเทศ
2.เกิดการแลกเปลี่ยนองค์ความรู้ทางการแพทย์ในระดับอาเซียน
3 การมีส่วนร่วมในการพัฒนาแลกเปลี่ยนความรู้ของบุคลากรทางการแพทย์ในกลุ่มภูมิภาคอาเซียน
</t>
  </si>
  <si>
    <t xml:space="preserve">มีแลกเปลี่ยนองค์ความรู้ ความสามารถของทีมบุคลากรทางการแพทย์ ในการดูแลรักษาผู้ป่วย   
ด้วยการผ่าตัดหมอนรองกระดูกสันหลังผ่านกล้อง 
</t>
  </si>
  <si>
    <t xml:space="preserve">1.เกิดเครือข่ายทางวิชาการแพทย์ด้านผ่าตัดผ่านกล้อง สาขาออร์โธปิดิกส์  ระหว่างโรงพยาบาล 
 ราชวิถี และโรงพยาบาลประเทศเครือข่ายในอาเซียน
2.ประชาชนที่เข้ารับการรักษามีคุณภาพชีวิตที่ดีขึ้น 
3.ความเชี่ยวชาญของบุคลากรทางการแพทย์ด้านผ่าตัดผ่านกล้องสาขาออร์โธปิดิกส์  
</t>
  </si>
  <si>
    <t xml:space="preserve">1.บุคลากรทางการแพทย์โรงพยาบาลราชวิถี ที่ได้เข้าร่วมแลกเปลี่ยนองค์ความรู้
2.ผู้ป่วยโรคหมอนรองกระดูก ที่ได้รับการตรวจ/รักษา/ผ่าตัด
</t>
  </si>
  <si>
    <t xml:space="preserve">1.แลกเปลี่ยนองค์ความรู้ทางการวิชาการ โดยการบรรยายเทคนิค วิธีการรักษา และการผ่าตัดผ่านกล้อง
2. ศึกษาดูงานด้านผ่าตัดทางกล้อง เพื่อแลกเปลี่ยนองค์ความรู้ทางการแพทย์
</t>
  </si>
  <si>
    <t xml:space="preserve">1.เพื่อเสริมสร้างความสัมพันธ์อันดี ระหว่างบุคลากรทางการแพทย์ไทยและประเทศสมาชิกอาเซียน
2.เพื่อถ่ายทอดองค์ความรู้และเทคโนโลยี ด้านการรักษาผู้ป่วยหมอนรองกระดูกสันหลังผ่านกล้อง
3.เพื่อศึกษาและพัฒนาองค์ความรู้ด้านการผ่าตัดทางกล้อง สาขาออร์โธปิดิกส์ให้ภูมิภาคอาเซียน
4.เพื่อแสดงศักยภาพการเป็นผู้นำความเป็นเลิศทางการแพทย์ด้านการผ่าตัดหมอนรองกระดูก
สันหลังผ่านกล้อง
5.เพื่อสร้างสร้างความร่วมมือทั้งด้านวิชาการและบริการทางการแพทย์ ร่วมกับประชาคมอาเซียน 
และสุขภาพโลก
</t>
  </si>
  <si>
    <t>โครงการ Laparoscopic Endoscopic Surgery for ASEAN People 
กิจกรรมหลัก
ถ่ายทอดองค์ความรู้ ดำเนินการ 2 ครั้ง</t>
  </si>
  <si>
    <t>โครงการอาเซียน งบรายจ่ายอื่น (ดำเนินการต่างประเทศ)</t>
  </si>
  <si>
    <t>350,000 บาท</t>
  </si>
  <si>
    <t>1.นายแพทย์ไพศาล ร่วมวิบูลย์สุข
2.นางอมรรัตน์  พันธุ์ศรี</t>
  </si>
  <si>
    <t xml:space="preserve">1. ร้อยละ 80 จักษุแพทย์สาขาจอประสาทตา โรงพยาบาลราชวิถี กรมการแพทย์ มีความมั่นใจในการ          ถ่ายทอดวิชาการและประสบการณ์ทางการแพทย์ในระดับสากล
 2. ร้อยละ 75 จักษุแพทย์เฉพาะทางมีความรู้ความสามารถในด้านจักษุวิทยา มีการแลกเปลี่ยนเรียนรู้
ประสบการณ์ และระบบบริหารจัดการผู้ป่วยโรคจอประสาทตา
</t>
  </si>
  <si>
    <t xml:space="preserve">ประชาชนในภูมิภาคอาเซียน ได้รับการบริการทางสาธารณสุขขั้นพื้นฐานด้านจักษุวิทยา ทั้งทางด้านการป้องกัน การตรวจวินิจฉัย การรักษาและ ฟื้นฟู อย่างทั่วถึงและรวดเร็วลดปัญหาภาวะแทรกซ้อนทางตาในอนาคต
</t>
  </si>
  <si>
    <t>1. แพทย์ประจำบ้านต่อยอดสาขาจอประสาทตาในประเทศสมาชิกอาเซียนมีความรู้ความสามารถ  เพิ่มมากขึ้น
2. บุคลากรทางการแพทย์ของประเทศอาเซียนที่มาแลกเปลี่ยน มีความรู้ความเข้าใจและสามารถ
ถ่ายทอดความรู้นำความรู้และประสบการณ์ไปใช้ในการรักษาโรคจอประสาทตาในประเทของตน
ต่อไป
3. ประชาชนในภูมิภาคอาเซียน ได้รับการบริการทางสาธารณสุขขั้นพื้นฐานด้านจักษุทั้งทางด้านการ
ป้องกัน การตรวจวินิจฉัย และการรักษาอย่างทั่วถึงในอนาคต
4. สร้างเครือข่ายทั้งด้านวิชาการและการรักษาในสาขาเฉพาะทางด้านจอประสาทตาระหว่างประเทศ
ไทยและประเทศสมาชิกอาเซียน</t>
  </si>
  <si>
    <t xml:space="preserve">1. บุคลากรทางการแพทย์ในประเทศอาเซียนที่มีความมั่นใจในการถ่ายทอดวิชาการในสาขา
เฉพาะทางของโรงพยาบาลราชวิถีมากยิ่งขึ้น
2. ระดับความสนใจในการนำรูปแบบดังกล่าวไปสู่กรปฏิบัติตามบริบทของแต่ละประเทศ
3. โรงพยาบาลราชวิถี กรมการแพทย์ มีความสามารถในการถ่ายทอดวิชาการสาขาเฉพาะทางใน
ระดับสากล       
</t>
  </si>
  <si>
    <t>แพทย์ประจำบ้านต่อยอด ในกลุ่มประเทศอาเซียน</t>
  </si>
  <si>
    <t>แพทย์ประจำบ้านต่อยอด ในกลุ่มประเทศอาเซียน จำนวน 1 คน</t>
  </si>
  <si>
    <t>ฝึกอบรมวิชาการและปฎิบัติการ ด้านการแพทย์เฉพาะทาง ด้านโรคจอประสาทตา เป็นเวลา 3 เดือน</t>
  </si>
  <si>
    <t xml:space="preserve">1.เพื่อแลกเปลี่ยนองค์ความรู้และถ่ายทอดวิชาการในสาขาเฉพาะทาง ให้แก่บุคลากรทางการแพทย์ในประเทศอาเซียนร่วมกัน
2.เพื่อสร้างความร่วมมือและเครือข่ายทั้งด้านวิชาการและการบริการในระบบการรักษาผู้ป่วยโรคจอประสาทตา และลดปัญหาตาบอดของประชาชนในประเทศอาเซียน
3.เพื่อพัฒนาบุคลากรด้านจักษุวิทยา ให้มีบทบาทในการถ่ายทอดวิชาการระดับสากลและเพิ่มพูนประสบการณ์ในระหว่างที่ศึกษาดูงานในประเทศไทย และประเทศอาเซียน
</t>
  </si>
  <si>
    <t xml:space="preserve">ตามที่กระทรวงสาธารณสุข ได้ปรับโครงสร้างของกระทรวง และกรมการแพทย์จึงมีบทบาทในการเป็น National Policy Advocacy โดยเฉพาะบทบาทการพัฒนาด้านจักษุวิทยา ทั้งการพัฒนาในประเทศและเตรียมความพร้อมในการรองรับการรวมตัวของประชาคมเศรษฐกิจอาเซียน(AEC) โรงพยาบาลราชวิถี โดยศูนย์ความเป็นเลิศเฉพาะทางด้านจอประสาทตา มีความพร้อมในการผลักดันและส่งเสริมบุคลากรทางการแพทย์ โดยเฉพาะแพทย์ประจำบ้านต่อยอดสาขาโรคจอประสาทตา ซึ่งเป็นกำลังสำคัญในอนาคต ให้มีส่วนร่วมในการพัฒนาสุขภาพประชาชนทางด้านจักษุวิทยาทั้งในและต่างประเทศ โดยเฉพาะในภูมิภาคอาเซียน ในการแลกเปลี่ยนเรียนรู้เทคโนโลยีการรักษาที่ทันสมัย เพื่อก่อให้เกิดประโยชน์ทางวิชาการแพทย์สูงสุดร่วมกัน และยังเป็นการสนับสนุนนโยบาย Medical Academic Hub ของรัฐบาลต่อไป เพื่อประโยชน์ต่อประชาคมภูมิภาคอาเซียนและจักษุแพทย์เฉพาะทางด้านจอประสาทตา
  เพื่อให้การพัฒนาความร่วมมือและสร้างเครือข่าย ศูนย์ความเป็นเลิศเฉพาะทางด้านจอประสาทตาร่วมกันในกลุ่มประเทศสมาชิกอาเซียน ศูนย์ความเป็นเลิศเฉพาะทางด้านจอประสาทตา โรงพยาบาลราชวิถี จึงได้จัดโครงการแลกเปลี่ยนแพทย์ประจำบ้านต่อยอดจักษุวิทยาสาขาโรคจอประสาทตาในประเทศอาเซียน (ส่วนที่ดำเนินการในประเทศไทย) “Retina Fellowship Exchange Program in ASEAN” เพื่อให้แพทย์ประจำบ้านต่อยอดสาขาจอประสาทตาได้มีความรู้ความเข้าใจและเพิ่มศักยภาพทางการแพทย์ ตลอดจนสามารถถ่ายทอดวิชาการและประสบการณ์ทางการแพทย์ได้อย่างมีประสิทธิภาพ ก่อให้เกิดประโยชน์ต่อการพัฒนาประเทศไทยเพื่อตอบสนอง
นโยบาย Medical Academic Hub ของภูมิภาคอาเซียนตลอดจนระดับสากลได้ต่อไปในอนาคตและยังเป็นการสนับสนุนและกระตุ้นให้บุคลากรทางการแพทย์ของกรมการแพทย์ กระทรวงสาธารณสุข เป็นที่ยอมรับและน่าเชื่อถือมากขึ้น ทั้งในและต่างประเทศ
</t>
  </si>
  <si>
    <t>โครงการแลกเปลี่ยนแพทย์ประจำบ้านต่อยอดจักษุวิทยาสาขาโรคจอประสาทตาในประเทศอาเซียน (ส่วนที่ดำเนินการในประเทศไทย) “Retina Fellowship Exchange Program in ASEAN” 
กิจกรรมหลัก
ถ่ายทอดองค์ความรู้ ดำเนินการ 1 ครั้ง ระยะเวลา 3 เดือน</t>
  </si>
  <si>
    <t xml:space="preserve">1 ร้อยละ 80 ผู้เข้าร่วมประชุมได้รับประโยชน์จากการเข้าร่วมประชุม สามารถนาไปต่อยอดการ รักษา การผ่าตัด โดยใช้เทคโนโลยี ที่ทันสมัยในการติดต่อสื่อสารร่วมกันในกลุ่มภูมิภาคอาเซียน 
 2 ร้อยละ 75 การมีส่วนร่วมในการเสนอผลงานด้านวิชาการแลกเปลี่ยนองค์ความรู้ของจักษุแพทย์       เฉพาะทางด้านจอประสาทตาทั้งในประเทศและต่างประเทศ 
 3 โรงพยาบาลราชวิถี โดยเฉพาะศูนย์ความเป็นเลิศเฉพาะทาง ด้านจอประสาทตา ได้รับการ            ยอมรับด้านวิชาการในเวที ระดับนานาชาติ 
</t>
  </si>
  <si>
    <t xml:space="preserve">ประชาชนทั้งในและต่างประเทศ โดยเฉพาะในภูมิภาคเอเชีย ได้รับการบริการทางสาธารณสุขขั้นพื้นฐานด้านจักษุ ทั้งทางด้าน การป้องกัน การตรวจวินิจฉัย และการรักษาอย่างทั่วถึง ลดปัญหาสาธารณสุขด้านจักษุวิทยาของประชาชน
</t>
  </si>
  <si>
    <t xml:space="preserve">1 จักษุแพทย์ทั่วประเทศตื่นตัวต่อการพัฒนาองค์ความรู้ทางวิชาการเพื่อมุ่งสู่ระดับนานาชาติ 
 .2 ยกระดับจักษุแพทย์ในประเทศสู่การเป็นวิทยากรระดับนานาชาติ 3 สร้างเครือข่ายจักษุแพทย์อย่างยั่งยืนและอย่างเป็นรูปธรรม 
4 ลดปัญหาสาธารณสุขด้านจักษุวิทยาของประชาชนทั้งในและต่างประเทศ
</t>
  </si>
  <si>
    <t xml:space="preserve">1 มีจักษุแพทย์และผู้ที่สนใจเข้าร่วมประชุมแลกเปลี่ยนองค์ความรู้ทางวิชาการไม่น้อยกว่า 100 คน 
2 วิทยากร ผู้ทรงคุณวุฒิในระดับนานาชาติ ร่วแลกเปลี่ยนองค์ความรู้ร่วมกัน เพื่อประโยชน์ในการให้บริการรักษาประชาชนในและต่างประเทศ 
3 ประชาชนทั้งในและต่างประเทศ โดยเฉพาะในภูมิภาคเอเชีย ได้รับการบริการทางสาธารณสุข
        ขั้นพื้นฐานด้านจักษุ ทั้งทางด้าน การป้องกัน การตรวจวินิจฉัย และการรักษาอย่างทั่วถึง 
</t>
  </si>
  <si>
    <t xml:space="preserve">จักษุแพทย์ แพทย์ประจำบ้านต่อยอด พยาบาล และบุคลากรทางการแพทย์  ทั้งในประเทศและกลุ่มประเทศอาเซียน
</t>
  </si>
  <si>
    <t>จักษุแพทย์ แพทย์ประจำบ้านต่อยอด พยาบาล และบุคลากรทางการแพทย์  ในกลุ่มประเทศอาเซียน จำนวน 120 คน</t>
  </si>
  <si>
    <t xml:space="preserve">จัดเวทีแห่งการแลกเปลี่ยน/เรียนรู้ทางวิชาการโดยการบรรยายและอภิปราย โดยวิทยากรและผู้ทรงคุณวุฒิที่มีความเชี่ยวชาญระดับนานาชาติ ทั้งในและต่างประเทศ ทางการแพทย์เฉพาะทางด้านโรคจอประสาทตา โดยเฉพาะในภูมิภาคอาเซียน </t>
  </si>
  <si>
    <t xml:space="preserve">1.เพื่อให้เกิดความร่วมมือของจักษุแพทย์ในระดับนานาชาติ
2.เพื่อเป็นการประชาสัมพันธ์และเผยแพร่ความรู้และเทคโนโลยีระดับตติยภูมิด้านจักษุวิทยาให้จักษุแพทย์เฉพาทางด้านจอประสาทตาในภูมิภาคอาเซียน ได้รับทราบ
3.เพื่อเป็นเวทีให้แพทย์และนักวิชาการทั้งในและต่างประเทศ โดยเฉพาะอย่างยิ่งในทวีปเอเชียได้นำเสนอผลงาน รวมทั้งร่วมแลกเปลี่ยนองค์ความรู้และเทคโนโลยีทางการแพทย์ ร่วมกับจักษุแพทย์จากโรงพยาบาลชั้นนำระดับประเทศและนานาชาติ
4 เพื่อกระตุ้นให้เกิดการพัฒนาเทคโนโลยีทางการแพทย์และการสาธารณสุขทางด้านจักษุวิทยาทั้งในระดับชาติและระดับนานาชาติ
5 เพื่อเสริมสร้างคุณภาพชีวิตผู้ป่วยโรคตาให้ดีขึ้นทั้งในประเทศไทยและต่างประเทศโดยเฉพาะทวีปเอเชีย และประชากรสามารถเข้าถึงการบริการทางการแพทย์เฉพาะทางได้มากยิ่งขึ้น
6 รองรับการเติบโตและการ เข้าสู่เวทีชั้นนำในระดับนานาชาติเพื่อเสริมสร้างสมรรถนะในการปรับตัวและธำรงชีวิตของมนุษยชาติ
</t>
  </si>
  <si>
    <t xml:space="preserve">ตามที่กระทรวงสาธารณสุข โดยกรมการแพทย์ ได้กำหนดกลยุทธ์แนวทางในการพัฒนาวิชาการแพทย์และเทคโนโลยีที่ทันสมัย แก้ไขปัญหาสุขภาพอนามัยเพื่อประโยชน์สุขของประชาชน โดยมีภารกิจหลักในการพัฒนาวิชาการด้านการรักษา และทาการศึกษา วิจัย พัฒนา ประเมิน ถ่ายทอดองค์ความรู้และเทคโนโลยีทางการแพทย์ที่เหมาะสมควบคู่ไปกับการเพิ่มพูนความรู้และทักษะใน การปฏิบัติงานแก่บุคลากรทางการแพทย์เฉพาะทางที่มีคุณภาพ ให้บริการทางการแพทย์เฉพาะด้านหรือในระดับตติยภูมิที่ยุ่งยาก ซับซ้อนอย่างได้มาตรฐานและรองรับการส่งต่อผู้ป่วยระดับตติยภูมิ นอกจากนี้ยังได้นาศักยภาพที่โดดเด่นในด้านต่าง ๆ ของหน่วยงานในสังกัดเพื่อพัฒนาสู่การเป็นสถาบันเฉพาะทางชั้นสูง/สถาบันระดับชาติ (CENTERS OF EXCELLENCE /NATIONAL INSTITUTES) พัฒนาวิชาการ ระบบบริการตติยภูมิและ ศูนย์การแพทย์ระดับภูมิภาคของประเทศ(REGIONAL REFERRAL CENTERS) พัฒนานโยบายและดาเนินการแก้ไขปัญหาสุขภาพ ที่สำคัญอย่างเป็นระบบตามบริบทของกรมการแพทย์ พัฒนาบริการทางการแพทย์ด้านการรักษาอย่างมีคุณภาพ ตลอดจนพัฒนาระบบ บริหารจัดการให้มีคุณภาพมาตรฐานที่เอื้อต่อการดาเนินงาน โดยนาองค์ความรู้ความชำนาญไปดาเนินการในลักษณะเชิงรุก เพื่อแก้ไขปัญหาสุขภาพอนามัยของประชาชน ด้วยศักยภาพ ที่โดดเด่นทั้งด้านเทคโนโลยี ความรู้ ความเชี่ยวชาญในการรักษาโรคเฉพาะทางชั้นสูง จึงทาให้โรงพยาบาลราชวิถี ได้รับความเชื่อถือ และไว้วางใจจากประชาชนทั่วประเทศที่มารับบริการตรวจรักษา โดยเฉพาะ อย่างยิ่งโรคจอประสาทตา ซึ่งเป็นปัญหาสาธารณสุขที่สำคัญของประเทศ
ศูนย์ความเป็นเลิศเฉพาะทางด้านจอประสาทตา โรงพยาบาลราชวิถี ได้เพิ่มบทบาทในการเป็น National Policy Advocacy โดยเฉพาะกับบทบาทการพัฒนาด้านจักษุวิทยา พัฒนากลไกการให้บริการด้านการรักษาประชาชนทั้งในระบบและนอกระบบอย่างมีคุณภาพ ได้จัดโครงการประชุมวิชาการนานาชาติด้านจอประสาทตา“ASEAN Forum on Retina Diseases ขึ้นเพื่อใช้เป็นเวทีให้ตัวแทนของจักษุแพทย์ด้านจอประสาทตาในภูมิภาคอาเซียน ได้นาเสนอปัญหา การป้องกันโรค การรักษาทางจักษุวิทยา เพื่อแลกเปลี่ยนเรียนรู้ เพื่อจะได้เกิดเป็นเครือข่ายที่ยั่งยืนต่อไป โครงการนี้ยังเป็นการสนับสนุนนโยบาย medical academic hub ของรัฐบาล และเป็นการกระตุ้นให้เกิดองค์ความรู้ เกิดประโยชน์ต่อประชาชนทั้งในและต่างประเทศ ได้นาเสนอความรู้ และวิวัฒนาการรักษาแบบใหม่ เพื่อผู้เข้าร่วมประชุมได้ประโยชน์ เป็นการกระตุ้นให้บุคลากรทางการแพทย์ได้มีการศึกษาหาความรู้ ที่มีคุณค่าทางเทคโนโลยีชั้นสูง ให้มีคุณภาพสูงขึ้นอันจะเป็นประโยชน์และมีคุณค่าทางวิชาการชั้นสูงด้านจักษุแพทย์ทั้งในและระดับนานาชาติ
</t>
  </si>
  <si>
    <r>
      <t>โครงการประชุมวิชาการนานาชาติด้านจอประสาทตา “ASEAN Forum on Retina Diseases” 
กิจกรรมหลัก</t>
    </r>
    <r>
      <rPr>
        <u/>
        <sz val="14"/>
        <rFont val="TH SarabunPSK"/>
        <family val="2"/>
      </rPr>
      <t xml:space="preserve">
</t>
    </r>
    <r>
      <rPr>
        <sz val="14"/>
        <rFont val="TH SarabunPSK"/>
        <family val="2"/>
      </rPr>
      <t xml:space="preserve">จัดประชุมวิชาการ ดำเนินการ 1 ครั้ง
</t>
    </r>
  </si>
  <si>
    <t>1. นายแพทย์สอาด  ตรีพงษ์กรุณา 
2. นายแพทย์สิริพงศ์  สิริกุลพิบูลย์ 
3.นางอมรรัตน์  พันธุ์ศรี</t>
  </si>
  <si>
    <t xml:space="preserve">1. ร้อยละ 80 บุคลการทางการแพทย์ได้รับประโยชน์จากการเข้าร่วมประชุม สามารถนำไปต่อยอดการรักษา การผ่าตัด โดยใช้เทคโนโลยีที่ทันสมัยในการติดต่อสื่อสารร่วมกันในกลุ่มภูมิภาคเอเชีย
 2. ร้อยละ 80 การมีส่วนร่วมในการแลกเปลี่ยนองค์ความรู้ทางวิชาการแพทย์ของบุคลากรกรทาง       การแพทย์ร่วมกันทั้งในประเทศและต่างประเทศ
  3.  ร้อยละ 80 โรงพยาบาลราชวิถี โดยเฉพาะศูนย์ความเป็นเลิศเฉพาะทาง ด้านผ่าตัดทางกล้อง             ได้รับการยอมรับในระดับนานาชาติ 
</t>
  </si>
  <si>
    <t>ประชากรสามารถเข้าถึงการบริการทางการแพทย์เฉพาะทางได้มากยิ่งขึ้น และภาวะแทรกซ้อนจากการรอคอยการรักษา</t>
  </si>
  <si>
    <t xml:space="preserve">1.  เกิดเครือข่ายทางวิชาการแพทย์ด้านผ่าตัดทางกล้องระหว่างโรงพยาบาลราชวิถี และโรงพยาบาล ประเทศเครือข่ายในทวีปเอเชีย
 2.  เกิดการประสานงานอย่างต่อเนื่องเพื่อแลกเปลี่ยนองค์ความรู้ร่วมกัน
 3.  ประชาชนที่เข้ารับการรักษามีคุณภาพชีวิตที่ดีโดยการรักษาผ่าตัดผ่านกล้อง
 4.  ความเชี่ยวชาญของบุคลกรกรทางการแพทย์ด้านผ่าตัดทางกล้อง
</t>
  </si>
  <si>
    <t xml:space="preserve">1. จำนวนบุคลากรทางการแพทย์ในโรงพยาบาลราชวิถี ที่ได้ร่วมแลกเปลี่ยนความรู้ทางการแพทย์
 2.  จำนวนสาขาของบุคลากรทางการแพทย์ ด้านการผ่าตัดทางกล้องที่เข้าร่วมแลกเปลี่ยนองค์ความรู้
 3.  บุคลากรทางการแพทย์ด้านผ่าตัดทางกล้อง ทั้งในและต่างประเทศ ที่เข้าร่วมโครงการ ได้รับการ
                  ถ่ายทอดการผ่าตัดด้วยเทคโนโลยีชั้นสูง
</t>
  </si>
  <si>
    <t>บุคลากรทางการแพทย์ด้านผ่าตัดทางกล้อง ทั้งในประเทศ และ ในกลุ่มประเทศอาเซียน</t>
  </si>
  <si>
    <t xml:space="preserve">บุคลากรทางการแพทย์ด้านผ่าตัดทางกล้อง ทั้งในและต่างประเทศ จำนวน 230 คน </t>
  </si>
  <si>
    <t xml:space="preserve">1.   จัดเวทีแห่งการแลกเปลี่ยน/เรียนรู้ทางวิชาการโดยการบรรยายและอภิปราย  โดยวิทยากรและผู้ทรงคุณวุฒิที่มีความเชี่ยวชาญระดับนานาชาติ ทั้งในและต่างประเทศโดยเฉพาะในภูมิภาคอาเซียน   
 2.   แลกเปลี่ยนองค์ความรู้ทางวิชาการ  โดยการบรรยายเทคนิควิธีการของการตรวจและการผ่าตัดทางกล้อง 
3.  ถ่ายทอดสัญญาณการผ่าตัดผ่านกล้อง จากห้องผ่าตัด เข้าสู่ห้องประชุม 
</t>
  </si>
  <si>
    <t xml:space="preserve"> 1. เพื่อแลกเปลี่ยนเทคโนโลยีที่เหมาะสมให้แก่แพทย์/พยาบาล ด้านผ่าตัดทางกล้องทุกสาขา 
 2. เพื่อเพิ่มศักยภาพในการเป็นผู้นำ ศูนย์ความเป็นเลิศทางการแพทย์ด้านการผ่าตัดทางกล้อง แบบสห
                สาขาวิชาทางการแพทย์ ชั้นนำ ในทวิปเอเชีย
3. เพื่อเสริมสร้างความสัมพันธ์ที่ดีทางด้านการแพทย์ระหว่างประเทศไทยและประเทศทวีปเอเชีย 
4. เพื่อก้าวเข้าสู่การเป็นผู้นำทางการแพทย์ด้านผ่าตัดทางกล้องในภูมิภาคเอเชียแปซิฟิก 
5. เพื่อเป็นการประชาสัมพันธ์และเผยแพร่ความรู้และเทคโนโลยีระดับตติยภูมิด้านด้านผ่าตัดทางกล้อง
6. เพื่อเป็นเวทีให้แพทย์และนักวิชาการทั้งในและต่างประเทศ โดยเฉพาะอย่างยิ่งในทวีปเอเชีย ได้นำเสนอผลงาน รวมทั้งร่วมแลกเปลี่ยนองค์ความรู้และเทคโนโลยีทางการแพทย์ ร่วมกับโรงพยาบาลชั้นนำระดับประเทศและนานาชาติ
7. เพื่อกระตุ้นให้เกิดการพัฒนาเทคโนโลยีทางการแพทย์และการสาธารณสุขทางด้านผ่าตัดทางกล้องทั้งในระดับชาติและระดับนานาชาติ
8. เพื่อเสริมสร้างคุณภาพชีวิตประชาชนให้ดีขึ้นทั้งในประเทศไทยและต่างประเทศโดยเฉพาะทวีปเอเชีย และประชากรสามารถเข้าถึงการบริการทางการแพทย์เฉพาะทางได้มากยิ่งขึ้น
9. รองรับการเติบโตและการ เข้าสู่เวทีชั้นนำในระดับนานาชาติเพื่อเสริมสร้างสมรรถนะในการปรับตัวและธำรงชีวิตของมนุษยชาติ
</t>
  </si>
  <si>
    <t>การเข้าสู่ประชาคมอาเซียน ที่ผ่านมา ส่งผลให้ทุกองค์กรของไทย โดยเฉพาะหน่วยงาน ภาครัฐ ตื่นตัวเพื่อรองรับการแข่งขัน โดยเฉพาะหน่วยงานสาธารณสุขที่ดูแลรับผิดชอบชีวิตประชาชน ได้บูรณาการแนวทางการดำเนินงาน   การแข่งขัน รวมทั้งการแลกเปลี่ยนองค์ความรู้ทางวิชาการแพทย์ร่วมกับหน่วยงาน                   ทั้งภายในและภายนอกประเทศ  เสริมสร้างเครือข่ายและความสัมพันธ์อันเหนียวแน่นที่มีต่อกันอย่างต่อเนื่อง           ให้มากยิ่งขึ้น  
 ศูนย์ความเป็นเลิศทางการแพทย์ ด้านผ่าตัดทางกล้อง โรงพยาบาลราชวิถี  มีองค์ความรู้และความเชี่ยวชาญทางการแพทย์ด้านผ่าตัดทางกล้อง  เป็นที่ยอมรับจากสากล และเป็นภารกิจโดยตรงที่จะพัฒนาวงการแพทย์ด้านผ่าตัดทางกล้อง  ในระดับนานาชาติ เพื่อให้พร้อมต่อการแข่งขันในเวทีโลก โดยอาศัยกลยุทธ์ของการเสริมศักยภาพในการถ่ายทอดองค์ความรู้ใหม่ๆจากบันทึกความเข้าใจว่าด้วยความร่วมมือด้านสาธารณสุขระหว่างไทย ประเทศญี่ปุ่น เวียดนามและพม่า   ซึ่งเกี่ยวข้องกับการเสริมสร้างระบบการสาธารณสุขเพื่อสนับสนุนการดำเนินงานหลักประกันสุขภาพ  เน้นที่การแลกเปลี่ยนความรู้ ความเชี่ยวชาญ เพื่อการพัฒนาประสิทธิภาพของการส่งต่อการรักษา ภายใต้กรอบแผนยุทธศาสตร์ด้านสุขภาพโลกและภูมิภาคอาเซียนของประเทศไทย ปี 2560 – 2564
 ศูนย์ความเป็นเลิศทางการแพทย์ด้านผ่าตัดทางกล้อง โรงพยาบาลราชวิถีได้เพิ่มบทบาทในการเป็น National Policy Advocacy โดยเฉพาะกับบทบาทการพัฒนาด้านผ่าตัดทางกล้อง เพื่อพัฒนากลไกการให้บริการด้านการรักษาประชาชนทั้งในระบบและนอกระบบอย่างมีคุณภาพ ดำเนินการแลกเปลี่ยนองค์ความรู้ทางวิชาการแพทย์เพื่อจะได้เกิดเป็นเครือข่ายที่ยั่งยืน สอดคล้องตามภารกิจและยุทธศาสตร์ โรงพยาบาลราชวิถี กรมการแพทย์ ที่ได้ปรับเปลี่ยนและบูรณาการ สร้างความเป็นสากล เพื่อรองรับการเปลี่ยนแปลงทั้งด้าน บุคลากรในและต่างประเทศ ที่มีสิทธิ์เท่าเทียมกันในการเข้ารับบริการทางการแพทย์ในประเทศสมาชิกอาเซียน
 จึงได้จัดโครงการประชุมวิชาการนานาชาติ การผ่าตัดทางกล้อง  ASEAN Laparoscopic Colorectal Conference เพื่อบุคลากรทางการแพทย์ทั้งในและต่างประเทศ ได้แลกเปลี่ยนองค์ความรู้ทางวิชาการแพทย์และการผ่าตัดส่องกล้องที่มีวิวัฒนาการการพัฒนาเทคโนโยลีที่รวดเร็วและทันสมัย เป็นการกระตุ้นให้เกิดองค์ความรู้ เกิดประโยชน์ต่อประชาชนทั้งในและต่างประเทศ ได้นำเสนอความรู้ และวิวัฒนาการรักษาแบบใหม่ เป็นการกระตุ้นให้บุคลากรทางการแพทย์ได้มีการศึกษาหาความรู้ ที่มีคุณค่าทางเทคโนโลยีชั้นสูง ให้มีคุณภาพสูงขึ้นอันจะเป็นประโยชน์และมีคุณค่าทางวิชาการชั้นสูงด้านผ่าตัดทางกล้องเพื่อประโยชน์แก่ผู้ป่วยทั้ง ในระบบ และนอกระบบ ที่เข้ารับการรักษาภายในโรงพยาบาลราชวิถี และเพื่อให้สอดคล้องตามแผนยุทธศาสตร์ 1: ASEAN Academic Center การสร้างความยั่งยืนทางด้านการแพทย์และการมีสุขภาพที่ดีให้กับประชาชนอาเซียน</t>
  </si>
  <si>
    <t>โครงการ Common colorectal diseases : ASEAN perspective 
กิจกรรมหลัก
จัดประชุมวิชาการ ดำเนินการ  1 ครั้ง</t>
  </si>
  <si>
    <t xml:space="preserve">นางสาวนภัสถ์  ธนะมัย
นายแพทย์ชำนาญการด้านเวชกรรม สาขาโสต ศอ นาสิก 
เบอร์โทรศัพท์ 08 1346 1616
 Email: ntanamai@gmail.com 
</t>
  </si>
  <si>
    <t>2.ผู้เข้ารับการอบรมสามารถนำความรู้ที่ได้รับไปให้การบำบัด รักษา หรือส่งต่อผู้ป่วยได้อย่างถูกต้องและเหมาะสม</t>
  </si>
  <si>
    <t xml:space="preserve">1.จำนวนผู้ป่วย Temporal Bone/Ear ได้รับการดูแลรักษาอย่างถูกต้องรวดเร็วขึ้น 
2.ผู้ป่วยในส่วนภูมิภาคสามารถเข้าถึงบริการทางการแพทย์ได้สะดวกขึ้น
</t>
  </si>
  <si>
    <t xml:space="preserve">1.ผู้เข้ารับการอบรมสามารถนำความรู้ที่ได้รับไปให้การบำบัด รักษาหรือส่งต่อผู้ป่วยได้อย่างถูกต้องและเหมาะสม
2.เกิดความร่วมมือทางการแพทย์ในการร่วมกันรักษาและแก้ไขปัญหาสาธารณสุขทั้งในและต่างประเทศ
</t>
  </si>
  <si>
    <t>1.ผู้ผ่านอบรมมีความรู้ ทักษะและมีความมั่นใจในการผ่าตัด Temporal Bone/Ear Surgery สามารถปฏิบัติได้จริง
2.ผู้เข้าร่วมประชุมเกิดการแลกเปลี่ยนความรู้ทางการแพทย์ ด้านโสต ศอ นาสิกที่ทันสมัยอย่างต่อเนื่อง</t>
  </si>
  <si>
    <t>หน่วยงานที่สังกัดกรมการแพทย์, กระทรวงสาธารณสุข และประเทศในภูมิภาคอาเซียน
ความมร่วมมือทางวิชาการ(ผู้บรรยาย)ประเทศเนเธอร์แลนด์, ประเทศเบลเยียม, ประเทศอิตาลี, ประเทศสเปน, ประเทศฝรั่งเศส, ประเทศออสเตรเลียและประเทศสหรัฐอเมริกา</t>
  </si>
  <si>
    <t>โสต สอ นาสิกแพทย์,แพทย์ประจำบ้าน, พยาบาล, นักวิชาการและบุคลากรกลุ่มศูนย์การแพทย์เฉพาะทางด้านโสต ศอ นาสิก  (คน)
 หมายเหตุ ได้รับความมร่วมมือทางวิชาการ(ผู้บรรยาย)ประเทศเนเธอร์แลนด์, ประเทศเบลเยียม, ประเทศอิตาลี, ประเทศสเปน, ประเทศฝรั่งเศส, ประเทศออสเตรเลียและประเทศสหรัฐอเมริกา</t>
  </si>
  <si>
    <t xml:space="preserve"> -จัดอบรมโดยการบรรยาย/อภิปรายเป็นหมู่คณะ
 -สาธิตการผ่าตัดโดยอาจารย์แพทย์ผู้เชี่ยวชาญฯ ถ่ายทอดสัญญาณจากห้องผ่าตัดมายังห้องอบรมโดยผ่านโทรทัศน์วงจรปิด
 -ฝึกปฏิบัติการผ่าตัด/แลกเปลี่ยนองค์ความรู้
 -วิเคราะห์กรณีศึกษา
</t>
  </si>
  <si>
    <t xml:space="preserve"> - เพื่อถ่ายทอดความรู้และเทคโนโลยีทางการแพทย์แก่แพทย์ประจำบ้านและโสต ศอ นาสิกแพทย์ ให้มีความรู้ความสามารถในการตรวจรักษาและวินิจฉัยผู้ป่วยโรคทางหู ได้อย่างถูกต้องและเหมาะสม
 -เพื่อลดจำนวนผู้พิการทางการได้ยินของประเทศ
</t>
  </si>
  <si>
    <r>
      <t xml:space="preserve">        ความพิการทางการได้ยินหรือสื่อความหมายจัดเป็นความพิการอันดับสองของประเภทความพิการอื่นๆ จากข้อมูลสถานการณ์ด้านคนพิการในประเทศไทย กระทรวงพัฒนาสังคมและความมั่นคงของมนุษย์ เมื่อมิถุนายน 2560 พบว่ามีผู้พิการทางการได้ยินที่ขึ้นทะเบียน ประมาณ 330,000 คน (คิดเป็นร้อยละ 18.3 ของผู้พิการทั้งหมด) 
        การศึกษาทางระบาดวิทยาทั่วประเทศเมื่อปี 2528 พบว่ามีผู้พิการทางการได้ยินทั้งสองหูประมาณสามล้านคน ในจำนวนนี้มีสาเหตุจากโรคหูน้ำหนวก 65.79% ซึ่งสามารถรักษาให้หายได้โดยการผ่าตัดจากแพทย์ผู้เชี่ยวชาญเฉพาะทางด้านหู คอ จมูก และความพิการทางการได้ยินส่วนที่เหลือเกิดจากเส้นประสาทหูเสื่อม
        และจากข้อมูลการศึกษาทางระบาดวิทยาครั้งล่าสุดในปี 2541 พบว่าสถิติของผู้พิการทางการได้ยินอยู่ที่ประมาณสองล้านห้าแสนคน สาเหตุมาจากโรคหูน้ำหนวก 30 % และจากเส้นประสาทหูเสีย 70% ซึ่งจะเห็นได้ว่าในระยะเวลา 10 ปีที่ผ่านมาจำนวนผู้พิการทางการได้ยินลดลงประมาณห้าแสนคน และพบว่าที่มีสาเหตุจากหูน้ำหนวกลดลงครึ่งหนึ่งทั้งนี้อันเนื่องมาจากนวัตกรรมและความก้าวหน้าของเทคโนโลยีทางการแพทย์มีความทันสมัยมากขึ้นประกอบกับความรู้ความเชี่ยวชาญของบุคลากรทางการแพทย์ในการให้การรักษาผู้ป่วยที่เพิ่มขึ้น
        กลุ่มศูนย์การแพทย์เฉพาะทางด้านโสต ศอ นาสิก โรงพยาบาลราชวิถี ได้เห็นถึงความสำคัญในการให้การรักษาผู้ป่วยโรคทางหู จึงได้ร่วมกับราชวิทยาลัยโสต ศอ นาสิกแพทย์แห่งประเทศไทยและและมูลนิธิหู คอ จมูกชนบท จัดโครงการ 23</t>
    </r>
    <r>
      <rPr>
        <vertAlign val="superscript"/>
        <sz val="14"/>
        <color theme="1"/>
        <rFont val="TH SarabunPSK"/>
        <family val="2"/>
      </rPr>
      <t>rd</t>
    </r>
    <r>
      <rPr>
        <sz val="14"/>
        <color theme="1"/>
        <rFont val="TH SarabunPSK"/>
        <family val="2"/>
      </rPr>
      <t xml:space="preserve"> Annual Asian Course in Temporal Bone/Ear Surgery เพื่อขยายความร่วมมือทางวิชาการและเทคโนโลยีทางการแพทย์ในระดับภูมิภาคกับประเทศเนเธอร์แลนด์ ประเทศเบลเยียม ประเทศอิตาลี ประเทศสเปน ประเทศฝรั่งเศส ประเทศออสเตรเลียและประเทศสหรัฐอเมริกา มุ่งเน้นสร้างความรู้ ความเข้าใจให้แก่แพทย์ประจำบ้านและโสต ศอ นาสิกแพทย์ทั้งในและต่างประเทศ เพื่อพัฒนาทักษะการผ่าตัดของผู้เข้าร่วมอบรมและสามารถต่อยอดความรู้ในการให้การรักษาผู้ป่วยอย่างเหมาะสม
        ซึ่งการจัดทำโครงการครั้งนี้สนับสนุนยุทธศาสตร์ของกรมการแพทย์ข้อที่ 2 พัฒนาแพทย์และบุคลากรด้านสุขภาพให้มีความเชี่ยวชาญและเพียงพอกับความต้องการของประเทศ และสนับสนุนยุทธศาสตร์ของโรงพยาบาลราชวิถีข้อที่ 3 เป็นสถาบันต้นแบบทางการแพทย์
</t>
    </r>
  </si>
  <si>
    <r>
      <t>โครงการการ 23</t>
    </r>
    <r>
      <rPr>
        <vertAlign val="superscript"/>
        <sz val="14"/>
        <rFont val="TH SarabunPSK"/>
        <family val="2"/>
      </rPr>
      <t>rd</t>
    </r>
    <r>
      <rPr>
        <sz val="14"/>
        <rFont val="TH SarabunPSK"/>
        <family val="2"/>
      </rPr>
      <t xml:space="preserve"> Annual Asian Course in Temporal Bone/Ear Surgery 
กิจกรรมหลัก
1.ประชุมวิชาการ23rd Annual Asian Course in Temporal Bone/Ear Surgery  ดำเนินการ 1 ครั้ง (4 วันทำการ)</t>
    </r>
  </si>
  <si>
    <r>
      <rPr>
        <u/>
        <sz val="14"/>
        <color theme="1"/>
        <rFont val="TH SarabunPSK"/>
        <family val="2"/>
      </rPr>
      <t>ผู้รับผิดชอบ</t>
    </r>
    <r>
      <rPr>
        <sz val="14"/>
        <color theme="1"/>
        <rFont val="TH SarabunPSK"/>
        <family val="2"/>
      </rPr>
      <t xml:space="preserve">
นายณัฐ  นิยมอุดมวัฒนา
นายแพทย์ชำนาญการ ด้านเวชกรรม สาขาโสต ศอ นาสิก 
เบอร์โทรศัพท์ 085-159-5184Email: nut7721@hotmail.com 
</t>
    </r>
    <r>
      <rPr>
        <u/>
        <sz val="14"/>
        <color theme="1"/>
        <rFont val="TH SarabunPSK"/>
        <family val="2"/>
      </rPr>
      <t xml:space="preserve">
ผู้ประสานงานโครงการ</t>
    </r>
    <r>
      <rPr>
        <sz val="14"/>
        <color theme="1"/>
        <rFont val="TH SarabunPSK"/>
        <family val="2"/>
      </rPr>
      <t xml:space="preserve">  
นางสาวธนิษฐา บวรปรัส
นายแพทย์ปฏิบัติการ ด้านเวชกรรม สาขาโสต ศอ นาสิก
 เบอร์โทรศัพท์ 081-826-8333  E-mail: Thanitta.b@gmail.com
</t>
    </r>
  </si>
  <si>
    <t>1.ระดับความรู้ ทักษะและมีความมั่นใจในการผ่าตัด Temporal Bone/Ear Surgery สามารถปฏิบัติได้จริง ของผู้ที่ผ่านการอบรม</t>
  </si>
  <si>
    <t>1.ผู้ป่วยมะเร็งศีรษะและคอ ได้รับการดูแลรักษาอย่างถูกต้อง รวดเร็วเพิ่มขึ้น 
2.ผู้ป่วยในส่วนภูมิภาคสามารถเข้าถึงบริการทางการแพทย์ได้สะดวก รวดเร็วขึ้น</t>
  </si>
  <si>
    <t>1.ผู้เข้ารับการอบรมสามารถนำความรู้ที่ได้รับไปให้การบำบัด รักษาหรือส่งต่อผู้ป่วยได้อย่างถูกต้องและเหมาะสม
2.เกิดความร่วมมือทางการแพทย์ในการร่วมกันรักษาและแก้ไขปัญหาสาธารณสุขทั้งในและต่างประเทศ</t>
  </si>
  <si>
    <t>1.ผู้ผ่านอบรมมีความรู้ ทักษะและมีความมั่นใจในการผ่าตัดมะเร็งสีรษะและคอ สามารถปฏิบัติได้จริง
2.ผู้เข้าร่วมประชุมเกิดการแลกเปลี่ยนความรู้ทางการแพทย์ ด้านโสต ศอ นาสิกที่ทันสมัยอย่างต่อเนื่อง</t>
  </si>
  <si>
    <t xml:space="preserve">สำนักงานสาธารณสุขจังหวัดทุกจังหวัด, โรงพยาบาลสังกัดกระทรวงสาธารณสุขและประเทศในภูมิภาคอาเซียน
</t>
  </si>
  <si>
    <t xml:space="preserve">โสต สอ นาสิกแพทย์,แพทย์ประจำบ้าน, พยาบาล, นักวิชาการและบุคลากรกลุ่มศูนย์การแพทย์เฉพาะทางด้านโสต ศอ นาสิก  (คน)
</t>
  </si>
  <si>
    <t xml:space="preserve"> -บรรยาย/อภิปรายเป็นหมู่คณะ
 -สาธิตการผ่าตัดโดยวีดิทัศน์/สาธิตการผ่าตัดจริงจากห้องผ่าตัดโดยผ่านโทรทัศน์วงจรปิด 
 -workshop /แลกเปลี่ยนองค์ความรู้ 
 -วิเคราะห์กรณีศึกษา
</t>
  </si>
  <si>
    <t xml:space="preserve"> -เพื่อถ่ายทอดความรู้และเทคโนโลยีทางการแพทย์ แก่โสต ศอ นาสิกแพทย์ ให้มีความรู้ความสามารถในการตรวจและวินิจฉัยผู้ป่วย เพื่อให้การบำบัดรักษาหรือส่งผู้ป่วยไปรักษาต่อได้อย่างถูกต้องและเหมาะสม
 -เพื่อให้ประชาชนในส่วนภูมิภาคสามารถเข้าถึงบริการทางการแพทย์ดังกล่าวได้สะดวกขึ้น โดยไม่จำเป็นต้องเดินทางมาที่โรงพยาบาลในส่วนกลาง
</t>
  </si>
  <si>
    <r>
      <t xml:space="preserve">        ในปัจจุบันโรคมะเร็งเป็นโรคพบบ่อยและเป็นสาเหตุการตายในอันดับต้นๆ ซึ่งกลุ่มศูนย์การแพทย์เฉพาะทางด้านโสต ศอ นาสิก โรงพยาบาลราชวิถี  ให้การบำบัดรักษาผู้ป่วยที่เป็นมะเร็งบริเวณศีรษะและคอมาเป็นระยะเวลานานจนมีชื่อเสียงและศักยภาพเป็นที่ยอมรับในวงการสาธารณสุขและประชาชนทั่วไป อีกทั้งกลุ่มศูนย์การแพทย์เฉพาะทางด้านโสต ศอ นาสิก ได้รับมอบหมายจากกรมการแพทย์เพื่อพัฒนาด้านโสต ศอ นาสิกแพทย์ ให้มีความรู้ความเชี่ยวชาญในการรักษามะเร็งศีรษะและคอ จึงได้ร่วมกับชมรมศัลยแพทย์ศีรษะและคอแห่งประเทศไทยและราชวิทยาลัยโสต ศอ นาสิกแพทย์แห่งประเทศไทย ในการจัดโครงการ 17</t>
    </r>
    <r>
      <rPr>
        <vertAlign val="superscript"/>
        <sz val="14"/>
        <color theme="1"/>
        <rFont val="TH SarabunPSK"/>
        <family val="2"/>
      </rPr>
      <t>th</t>
    </r>
    <r>
      <rPr>
        <sz val="14"/>
        <color theme="1"/>
        <rFont val="TH SarabunPSK"/>
        <family val="2"/>
      </rPr>
      <t xml:space="preserve">Annual Asean Course in Head and Neck Surgery ขึ้นเป็นประจำทุกปี ซึ่งในปี 2562 นับเป็นครั้งที่ 17 ซึ่งมุ่งเน้นการสร้างความรู้ ความเข้าใจให้แก่โสต ศอ นาสิกแพทย์ โดย video demonstration panel discussion 
        ซึ่งเป็นการถ่ายทอดสดสาธิตการผ่าตัด เพื่อพัฒนาทักษะการผ่าตัดของผู้เข้าร่วมการอบรม และสามารถต่อยอดความรู้เพื่อให้คำแนะนำในการบำบัดรักษาและส่งต่อผู้ป่วยด้านนี้แก่บุคลากรการแพทย์ทั้งในและต่างประเทศ กลุ่มศูนย์การแพทย์เฉพาะทางด้านโสต ศอ นาสิก โรงพยาบาลราชวิถี ได้เห็นถึงความสำคัญข้างต้น จึงมีความประสงค์จัดโครงการดังกล่าว 
 ซึ่งการจัดทำโครงการครั้งนี้สนับสนุนยุทธศาสตร์ของกรมการแพทย์ข้อที่ 2 พัฒนาแพทย์และบุคลากรด้านสุขภาพให้มีความเชี่ยวชาญและเพียงพอกับความต้องการของประเทศ และสนับสนุนยุทธศาสตร์ของโรงพยาบาลราชวิถีข้อที่ 3 เป็นสถาบันต้นแบบทางการแพทย์
</t>
    </r>
  </si>
  <si>
    <r>
      <t>โครงการการ 17</t>
    </r>
    <r>
      <rPr>
        <vertAlign val="superscript"/>
        <sz val="14"/>
        <rFont val="TH SarabunPSK"/>
        <family val="2"/>
      </rPr>
      <t>th</t>
    </r>
    <r>
      <rPr>
        <sz val="14"/>
        <rFont val="TH SarabunPSK"/>
        <family val="2"/>
      </rPr>
      <t xml:space="preserve"> Annual Asean Course in Head and Neck Surgery 
กิจกรรมหลัก
1.จัดประชุมเชิงปฏิบัติการ หัวข้อ 17</t>
    </r>
    <r>
      <rPr>
        <vertAlign val="superscript"/>
        <sz val="14"/>
        <rFont val="TH SarabunPSK"/>
        <family val="2"/>
      </rPr>
      <t>th</t>
    </r>
    <r>
      <rPr>
        <sz val="14"/>
        <rFont val="TH SarabunPSK"/>
        <family val="2"/>
      </rPr>
      <t xml:space="preserve"> Annual Asean Course in Head and Neck Surgery  1 ครั้ง (4 วันทำการ)</t>
    </r>
  </si>
  <si>
    <t>1.แพทย์หญิงอรัญญา   ยันตพันธ์ 
2.นางอมรรัตน์  พันธุ์ศรี</t>
  </si>
  <si>
    <t xml:space="preserve">1. ร้อยละ 85  ผู้เข้าร่วมฝึกอบรมเข้าใจถึงการเรียนรู้ การบรรยาย อภิปราย ของอาจารย์ผู้สอน
2. ร้อยละ 90 ความพึงพอใจของผู้เข้าร่วมอบรมทั่วประเทศ
3. ร้อยละ 80 โรงพยาบาลราชวิถีเป็นศูนย์กลางด้านผ่าตัดทางกล้องทางสูตินรีเวช ในภูมิภาคอาเซียน
</t>
  </si>
  <si>
    <t>เกิดการใช้เทคโนโลยีทางการแพทย์สมัยใหม่ที่ช่วยให้แผลผ่าตัดมีขนาดเล็กลง ลด อาการเจ็บแผล ละใช้ระยะเวลาในการพักฟื้นน้อยกว่าการผ่าตัดแบบเปิดแผลซึ่งส่งผลให้ผู้ป่วยสามารถกลับไปใช้ชีวิตตามปกติได้เร็วยิ่งขึ้น</t>
  </si>
  <si>
    <t xml:space="preserve">1. จำนวนบุคลกรทางการแพทย์ด้านผ่าตัดทางกล้อง สาขาสูติ-นรีเวช มีความเชี่ยวชาญและ   ชำนาญมากขึ้น
2. เกิดเครือข่ายของผู้ให้บริการที่ยั่งยืนและสนับสนุนนโยบายของรัฐ
3. ประชาชนในประเทศได้รับการบริการทางสาธารณสุข การป้องกัน การตรวจวินิจฉัย     การรักษา  และด้านการผ่าตัดดูแล อย่างทั่วถึง
4. จำนวนบุคลากรทางการแพทย์ของกรมการแพทย์ กระทรวงสาธารณสุขที่มีความมั่นใจในการ  ทำหน้าที่ถ่ายทอดวิชาการในสาขาสูติ-นรีเวช ในระดับนานาชาติ
</t>
  </si>
  <si>
    <t xml:space="preserve">1 ผู้ร่วมประชุมมีความรู้ความสามารถเชิงทฤษฎีในการผ่าตัดผ่านกล้อง
2  ผู้ร่วมประชุมมีทักษะในการใช้เครื่องมือ วิธีการผ่าตัดผ่านกล้อง และแก้ปัญหาในการทำงานได้
3 ผู้ร่วมประชุมมีโอกาสได้ฝึกผ่าตัดผ่านกล้องอย่างง่ายได้ด้วยตัวเอง ภายใต้การดูแลของแพทย์
 ผู้ฝึกสอน  เป็นการเพิ่มเครือข่ายในการทำงาน
</t>
  </si>
  <si>
    <t>แพทย์ พยาบาล และเจ้าหน้าที่ ที่เกี่ยวข้อง ทุกเขตบริการสุขภาพ</t>
  </si>
  <si>
    <t xml:space="preserve">บุคลากรทางการแพทย์ด้านสูติแพทย์ จำนวน 120 คน </t>
  </si>
  <si>
    <t xml:space="preserve">1 จัดการอบรมเชิงวิชาการเช่นการบรรยาย/อภิปราย /ผ่าตัดผ่านกล้องและระบบถ่ายทอดแบบ 3มิติ/ให้แพทย์ พยาบาลและบุคลากรทางการ แพทย์ที่สมัครเข้าร่วมโครงการทั่วประเทศ
2 ถ่ายทอดสัญญาณการผ่าตัด VDO conference ไปยังห้องประชุมและโรงพยาบาลเครือข่าย  3 โรงพยาบาลราชวิถีเป็นศูนย์กลางการถ่ายทอด แลกเปลี่ยน ความรู้ด้านวิชาการด้านสูติในประเทศไทย
และภูมิภาคอาเซียน
</t>
  </si>
  <si>
    <t xml:space="preserve">1. เพื่อเผยแพร่ความรู้เรื่องการผ่าตัดผ่านกล้องทางนรีเวชให้กว้างขวาง ภายใต้ความถูกต้องและปลอดภัยต่อผู้ป่วย
2. เพื่อส่งเสริม และกระตุ้น ให้มีการพัฒนาความรู้ความสามารถ ในกลุ่มแพทย์ผ่าตัดผ่านกล้องทาง สูตินรีเวช 
3. สร้างเครือข่ายในการปฏิบัติงานผ่าตัดผ่านกล้องทางสูตินรีเวช อันเข้าได้กับการสร้างเครือข่ายของโรงพยาบาล
4. เพื่อให้บุคลากรทางการแพทย์ด้านสูติแพทย์ ใช้เป็นเวทีแลกเปลี่ยนความรู้ และสร้างความสัมพันธ์
อันดี ร่วมกัน         
5. เพื่อแก้ไขปัญหาอัตราความเสี่ยงการเสียชีวิตของผู้ป่วยด้านสูติ ตามบริบทของกรมการแพทย์ และผลักดันนโยบายสู่การปฏิบัติ 
</t>
  </si>
  <si>
    <t xml:space="preserve">เนื่องจาก ปัจจุบันการผ่าตัดผ่านกล้องทางนรีเวช เป็นงานที่มีประโยชน์ต่อผู้ป่วยมากเป็นวิธีผ่าตัดที่กระทบกระเทือนต่ออวัยวะภายในน้อยและแผลผ่าตัดมีขนาดเล็กจึงช่วยลดภาวะแทรกซ้อนจากการผ่าตัด และส่งผลให้ความเจ็บปวดหลังผ่าตัดน้อยกว่าการผ่าตัดผ่านทางหน้าท้อง  นอกจากนี้ ยังลดระยะเวลาพักฟื้นของผู้ป่วยให้สั้นลง ทำให้สามารถกลับไปปฏิบัติงานและทำกิจวัตรประจำวันตามปกติได้เร็วขึ้นจึงทำให้การผ่าตัดชนิดนี้เป็นที่นิยมอย่างสูงโดยเฉพาะในกลุ่มสูตินรีแพทย์ จากความสำคัญของการผ่าตัดผ่านกล้องดังกล่าว หน่วยผ่าตัดผ่านกล้องทางนรีเวช จึงเล็งเห็นความสำคัญของการประชุมวิชาการและฝึกปฏิบัติแก่ให้แพทย์ประจำบ้านสาขาสูติศาสตร์-นรีเวชวิทยา แพทย์ประจำบ้านต่อยอดผ่าตัดผ่านกล้องทางนรีเวช และพยาบาลที่สนใจทั่วไป เพื่อเป็นการขยายขอบเขตการในให้ความรู้ในการผ่าตัดผ่านกล้อง และกระตุ้นให้แพทย์ประจำบ้าน มีความสนใจ สามารถพัฒนาศักยภาพในการทำงานได้มากขึ้น  และสามารถพัฒนาทักษะการผ่าตัดผ่านกล้องในระดับต้นได้ เพื่อนำไปสู่การพัฒนาการผ่าตัดขั้นสูงต่อไป 
 นอกจากนี้ความเจริญก้าวหน้าทางเทคโนโลยี การค้นพบนวัตกรรมในการดูแลรักษาโรค ส่งผลต่อแพทย์สาขาสูติในฐานะที่มีหน้าที่ในการดูแลสุขภาพสตรี จำเป็นต้องมีความรู้ ความสามารถในการตัดสินใจในการปฏิบัติงานอย่างถูกต้อง  มีความรู้เท่าทันวิทยาการดูแลรักษาที่ทันสมัย ศูนย์ความเป็นเลิศด้านผ่าตัดทางกล้อง สาชาสาขาสูติ-นรีเวช จึงได้จัดโครงการประชุมวิชาการประจำปีการผ่าตัดผ่านกล้องทางนรีเวช เรื่อง ประชุมวิชาการประจำปีการผ่าตัดผ่านกล้องทางนรีเวช เรื่อง 5th RGE Gynecologic    Endoscopy   congress  in ASEANเพื่อเผยแพร่ความรู้เรื่องการผ่าตัดผ่านกล้องทางนรีเวชให้กว้างขวาง ภายใต้ความถูกต้อง และปลอดภัยต่อผู้ป่วย และฝึกสูติแพทย์ผ่าตัดผ่านกล้องทางนรีเวช สำหรับบุคลกรทางการแพทย์ทั้งในโรงพยาบาลราชวิถีและโรงพยาบาลเครือข่ายที่สนใจทั่วไปส่งผลให้คนไทยในทุกภาคส่วนของประเทศมีคุณภาพชีวิตที่ดียิ่งขึ้น และเพื่อให้สอดคล้องตามแผนยุทธศาสตร์ 3. การพัฒนางานกรมการแพทย์ มีความเป็นเลิศด้านวิชาการ (National Institute /COE) ซึ่งสอดคล้องกับยุทธศาสตร์ที่ 3 ของโรงพยาบาลราชวิถี ในการเป็นต้นแบบทางการแพทย์ (Medical Institutes)
</t>
  </si>
  <si>
    <r>
      <t>โครงการประชุมวิชาการประจำปีการผ่าตัดผ่านกล้องทางนรีเวช เรื่อง 5</t>
    </r>
    <r>
      <rPr>
        <vertAlign val="superscript"/>
        <sz val="14"/>
        <rFont val="TH SarabunPSK"/>
        <family val="2"/>
      </rPr>
      <t>th</t>
    </r>
    <r>
      <rPr>
        <sz val="14"/>
        <rFont val="TH SarabunPSK"/>
        <family val="2"/>
      </rPr>
      <t xml:space="preserve"> RGE Gynecologic    Endoscopy   congress  in ASEAN 
กิจกรรมหลัก
1.จัดการอบรมเชิงวิชาการ
2.ถ่ายทอดสัญญาณ ผ่าตัดผ่านกล้องทางนรีเวช
</t>
    </r>
  </si>
  <si>
    <t>1. นายแพทย์สอาด  ตรีพงษ์กรุณา 
 2. นายแพทย์สิริพงศ์  สิริกุลพิบูลย์ 
3.นางอมรรัตน์  พันธุ์ศรี</t>
  </si>
  <si>
    <t xml:space="preserve">1.  ร้อยละ 80 บุคลากรทางการแพทย์ได้รับประโยชน์จากการเข้าร่วมโครงการ สามารถนำไปต่อยอด
การรักษา การผ่าตัด โดยใช้เทคโนโลยีที่เหมาะสม
2.  ร้อยละ 80 การมีส่วนร่วมในการแลกเปลี่ยนองค์ความรู้ทางวิชาการแพทย์ของบุคลากรทางการแพทย์ร่วมกันทั้งในประเทศและต่างประเทศ
3  ร้อยละ 80 ศูนย์ความเป็นเลิศทางการแพทย์ ด้านผ่าตัดทางกล้องสาขาศัลยศาสตร์ ได้รับการยอมรับในระดับนานาชาติ
</t>
  </si>
  <si>
    <t>ประชาชนสามารถเข้าถึงบริการทางการผ่าตัดทางกล้อง สาขาศัลยศาสตร์ทั่วไปอย่างเหมาะสม</t>
  </si>
  <si>
    <t xml:space="preserve">1. เกิดเครือข่ายทางวิชาการแพทย์ด้านผ่าตัดทางกล้องระดับชาติและนานาชาติ
 2. มีการแลกเปลี่ยนองค์ความรู้ร่วมกันอย่างยั่งยืน
 3. ประชาชนสามารถเข้าถึงบริการทางการผ่าตัดทางกล้อง สาขาศัลยศาสตร์ทั่วไปอย่างเหมาะสม
</t>
  </si>
  <si>
    <t xml:space="preserve">1. จำนวนบุคลากรทางการแพทย์ภายในประเทศที่เข้าร่วมแลกเปลี่ยนองค์ความรู้ทางการแพทย์
2. จำนวนบุคลากรทางการแพทย์จากต่างประเทศที่เข้าร่วมแลกเปลี่ยนองค์ความรู้ทางการแพทย์
</t>
  </si>
  <si>
    <t>บุคลากรทางการแพทย์ด้านผ่าตัดทางกล้อง ทุกเขตบริการสุขภาพ และบุคลากรทางการแพทย์ด้านผ่าตัดทางกล้องในกลุ่มประเทศอาเซียน</t>
  </si>
  <si>
    <t xml:space="preserve">บุคลากรทางการแพทย์ด้านผ่าตัดทางกล้อง ทั้งในและต่างประเทศจำนวน 230 คน ดังนี้ 
 บุคลากรภาครัฐจำนวน 185 คน ภาคเอกชน 10 คน ต่างประเทศ 35 คน
</t>
  </si>
  <si>
    <t xml:space="preserve">1. จัดเวทีแห่งการแลกเปลี่ยน/เรียนรู้ทางวิชาการโดยการบรรยายและอภิปราย โดยวิทยากร และผู้ทรงคุณวุฒิที่มีความเชี่ยวชาญระดับนานาชาติ ทั้งในและต่างประเทศโดยเฉพาะในภูมิภาคอาเซียน
2. แลกเปลี่ยนองค์ความรู้ทางวิชาการ โดยการผ่าตัดทางกล้องสาขาศัลยศาสตร์ทั่วไป
3. ถ่ายทอดสัญญาณการผ่าตัดพร้อมการบรรยาย และถาม-ตอบ
</t>
  </si>
  <si>
    <t xml:space="preserve">1. เพื่อเป็นเวทีแห่งการแลกเปลี่ยนเทคโนโลยีที่เหมาะสมให้แก่แพทย์/พยาบาล ด้านผ่าตัดทางกล้องสาขาศัลยศาสตร์ทั่วไป
2. เพื่อเพิ่มศักยภาพในการเป็นผู้นำ ศูนย์ความเป็นเลิศทางการแพทย์ด้านการผ่าตัดทางกล้อง 
สาขาศัลยศาสตร์ทั่วไป ในระดับชาติและนานาชาติ
3. เพื่อสร้างความสัมพันธ์และการเป็นเครือข่ายที่ยั่งยืน ด้านผ่าตัดทางกล้องสาขาศัลยศาสตร์ทั่วไป
4 เพื่อสนองตอบนโยบายการดำเนินงานของกรมการแพทย์ตามแผนยุทธศาสตร์ชาติ 20 ปี
5 เพิ่มมุ่งหวังให้คุณภาพชีวิตประชาชนในชาติและในทวีปเอเชียดีขึ้น และประชากรสามารถเข้าถึงบริการทางการแพทย์เฉพาะทางได้มากยิ่งขั้น
</t>
  </si>
  <si>
    <t>ตามแผนยุทธศาสตร์ชาติระยะ 20 ปี ของกระทรวงสาธารณสุข มุ่งหวังให้ประชาชนสุขภาพดี เจ้าหน้าที่มีความสุข และระบบสุขภาพยั่งยืน กรมการแพทย์จึงได้กำหนดทิศทางการทำงานมุ่งพัฒนาและยกระดับความเป็นเลิศทางการแพทย์ เพื่อให้ประชาชนได้รับการบริการทางการแพทย์ที่ครอบคลุม เหมาะสม มีคุณภาพและมาตรฐานสากล
ศูนย์ความเป็นเลิศทางการแพทย์ ด้านผ่าตัดทางกล้อง โรงพยาบาลราชวิถี สอดรับนโยบายดังกล่าว ที่จะพัฒนาให้การแพทย์และการสาธารณสุขขับเคลื่อนอย่างมีประสิทธิภาพ รวมทั้งพร้อมที่จะปรับบทบาทจากการเป็นผู้เชี่ยวชาญ มีองค์ความรู้ ความสามารถระดับชาติและระดับนานาชาติ ไปสู่การเป็นผู้ที่เกื้อหนุน ประสาน ถ่ายทอด และติดตามประเมินผล ตามหลักคิดของอธิบดีกรมการแพทย์ 2561 
จึงเป็นที่มาที่ไปของการจัดโครงการประชุมวิชาการนานาชาติ การผ่าตัดทางกล้อง เรื่อง”ASEAN Laparoscopic Colorectal Conference”เพื่อเป็นเวทีแห่งการแลกเปลี่ยนเรียนรู้ทางวิชาการแพทย์ระดับนานาชาติ อีกทั้งยังเป็นการสร้างความเข้มแข็ง เครือข่ายวงการแพทย์ด้านการผ่าตัดทางกล้อง สาขาศัลยศาสตร์ทั่วไป อย่างยั่งยืน โดยสามารถยกระดับสู่การเป็นสถาบันต้นแบบทางการแพทย์ (Medical Institutes) และสอดคล้องกับ ยุทธศาสตร์ที่ 1 ของกรมการแพทย์ ในการสร้างความเข้มแข็งเครือข่ายบริการและวิชาการทางการแพทย์และสาธารณสุขของประเทศ</t>
  </si>
  <si>
    <t>โครงการประชุมวิชาการนานาชาติ การผ่าตัดทางกล้อง ASEAN Laparoscopic Surgery Conference 2019 
กิจกรรมหลัก
จัดประชุมวิชาการ ดำเนินการ  1 ครั้ง</t>
  </si>
  <si>
    <t xml:space="preserve">1.นายแพทย์ทวี รัตนชูเอก 
 2.นางเอื้อจิตร  เจริญทรัพย์  
3.นางอมรรัตน์  พันธุ์ศรี
</t>
  </si>
  <si>
    <t xml:space="preserve">1 ร้อยละ 80 บุคลการทางการแพทย์ได้รับประโยชน์จากการเข้าร่วมประชุม สามารถนำไปต่อยอดการรักษา การผ่าตัด โดยใช้เทคโนโยลีที่ทันสมัยในการติดต่อสื่อสารร่วมกันในกลุ่มภูมิภาคเอเชีย
2 ร้อยละ 80 การมีส่วนร่วมในการแลกเปลี่ยนองค์ความรู้ทางวิชาการแพทย์ของบุคลากรกรทาง การแพทย์ร่วมกันทั้งในประเทศและต่างประเทศ
3  ร้อยละ 80 โรงพยาบาลราชวิถี โดยเฉพาะศูนย์ความเป็นเลิศเฉพาะทาง ด้านผ่าตัดทางกล้อง       ได้รับการยอมรับในระดับนานาชาติ 
</t>
  </si>
  <si>
    <t xml:space="preserve"> เกิดการแลกเปลี่ยนองค์ความรู้ด้านเทคนิค วิธีการ ด้านผ่าตัดทางกล้อง ในอีกมิติที่ทันสมัย และสามารถปรับใช้กับผู้ป่วยในประเทศ ได้อย่างเหมาะสมการเกิดเวทีในระดับนานาชาติ
มีการแลกเปลี่ยนองค์ความรู้ร่วมกันอย่างสม่ำเสมอและยั่งยืน
</t>
  </si>
  <si>
    <t xml:space="preserve">1  เกิดเครือข่ายทางวิชาการแพทย์ด้านผ่าตัดทางกล้องระหว่างโรงพยาบาลราชวิถี และโรงพยาบาล ประเทศเครือข่ายในภูมิภาคอาเซียน
2  เกิดการประสานงานอย่างต่อเนื่องเพื่อแลกเปลี่ยนองค์ความรู้ร่วมกัน
3.ประชาชนที่เข้ารับการรักษามีคุณภาพชีวิตที่ดีโดยการรักษาผ่าตัดผ่านกล้อง
4  ความเชี่ยวชาญของบุคลกรกรทางการแพทย์ด้านผ่าตัดทางกล้อง
</t>
  </si>
  <si>
    <t xml:space="preserve">1  จำนวนบุคลากรทางการแพทย์ในโรงพยาบาลราชวิถี ที่ได้ร่วมแลกเปลี่ยนความรู้ทางการแพทย์
2  จำนวนสาขาของบุคลากรทางการแพทย์ ด้านการผ่าตัดทางกล้องที่เข้าร่วมแลกเปลี่ยนองค์ความรู้
</t>
  </si>
  <si>
    <t>บุคลากรทางการแพทย์ ด้านส่องกล้องทางเดินอาหารในประเทศ</t>
  </si>
  <si>
    <t xml:space="preserve">บุคลากรทางการแพทย์ ด้านส่องกล้องทางเดินอาหาร จำนวน 20 คน
บุคลากรทางการแพทย์ด้านผ่าตัดทางกล้อง ในประเทศ 5 คน  ภูมิภาคอาเซียน 15 คน 
</t>
  </si>
  <si>
    <t xml:space="preserve">1    จัดเวทีแห่งการแลกเปลี่ยน/เรียนรู้ทางวิชาการโดยการบรรยายและอภิปราย  โดยวิทยากรและผู้ทรงคุณวุฒิที่มีความเชี่ยวชาญ 
2   แลกเปลี่ยนองค์ความรู้ทางวิชาการ  โดยการบรรยายเทคนิควิธีการของการตรวจและการสาธิต
 ผ่าตัดทางกล้องชั้นสูง 
3  ถ่ายทอดสัญญาณการผ่าตัดผ่านกล้อง จากห้องผ่าตัด เข้าสู่ห้องประชุม 
</t>
  </si>
  <si>
    <t xml:space="preserve">1 เพื่อแลกเปลี่ยนเทคโนโลยีที่เหมาะสมให้แก่แพทย์/พยาบาล ด้านผ่าตัดทางกล้องทุกสาขา 
2 เพื่อเพิ่มศักยภาพในการเป็นผู้นำ ศูนย์ความเป็นเลิศทางการแพทย์ด้านการผ่าตัดทางกล้อง แบบสห
สาขาวิชาทางการแพทย์ ชั้นนำ ในทวิปเอเชีย
3 เพื่อเสริมสร้างให้ประเทศไทยมีบทบาทนำและมีส่วนร่วมในการ กำหนดนโยบายสาธารณสุขที่สำคัญในระดับภูมิภาคและระดับโลก 
4 เพื่อเป็นการประชาสัมพันธ์และเผยแพร่ความรู้และเทคโนโลยีระดับตติยภูมิด้านด้านผ่าตัดทางกล้อง
5 เพื่อเป็นเวทีให้แพทย์และนักวิชาการทั้งในและต่างประเทศ โดยเฉพาะอย่างยิ่งในภูมิภาคอาเซียน ได้นำเสนอผลงาน รวมทั้งร่วมแลกเปลี่ยนองค์ความรู้และเทคโนโลยีทางการแพทย์ ร่วมกับโรงพยาบาลชั้นนำระดับประเทศและนานาชาติ
6 เพื่อกระตุ้นให้เกิดการพัฒนาเทคโนโลยีทางการแพทย์และการสาธารณสุขทางด้านผ่าตัดทางกล้องทั้งในระดับชาติและระดับนานาชาติ
7 เพื่อเสริมสร้างคุณภาพชีวิตประชาชนให้ดีขึ้นทั้งในประเทศไทยและต่างประเทศโดยเฉพาะทวีปเอเชีย และประชากรสามารถเข้าถึงการบริการทางการแพทย์เฉพาะทางได้มากยิ่งขึ้น
8 รองรับการเติบโตและการ เข้าสู่เวทีชั้นนำในระดับนานาชาติเพื่อเสริมสร้างสมรรถนะในการปรับตัวและธำรงชีวิตของมนุษยชาติ
9 เพื่อส่งเสริมการให้ความร่วมมือทางวิชาการ และการบริการ บนพื้นฐานของความเป็นมิตร ส่งเสริมประโยชน์ร่วมกัน เพื่อความผาสุกของประเทศ ภูมิภาค และประชาคมโลก
</t>
  </si>
  <si>
    <t xml:space="preserve">จากการรวมตัวของประเทศสมาชิกสมาคมประชาชาติแห่งเอเชียตะวันออกเฉียงใต้ 10 ประเทศเป็นประชาคมอาเซียน โดยมีเป้าหมายหลักเพื่อการสร้างประชาคมที่มีความแข็งแกร่ง มีความเจริญรุ่งเรืองทางเศรษฐกิจ สามารถสร้างโอกาสและรับมือกับสิ่งท้าทาย ทั้งด้านการเมือง สังคม เศรษฐกิจ และภัยคุกคามรูปแบบใหม่อย่างรอบด้าน เพื่อให้ประชาคมมีความเป็นอยู่ที่ดีและมีความรู้สึกเป็นอันหนึ่งอันเดียวกัน ส่งผลให้ทุกองค์กรของไทย โดยเฉพาะหน่วยงาน ภาครัฐ ตื่นตัวเพื่อรองรับการแข่งขัน และเตรียมความพร้อมในการเป็นผู้นำในสมาคมอาเซียน โดยเฉพาะหน่วยงานสาธารณสุขที่ดูแลรับผิดชอบชีวิตประชาชน ได้บูรณาการแนวทางการดำเนินงาน การแข่งขัน รวมทั้งการแลกเปลี่ยนองค์ความรู้ทางวิชาการแพทย์ร่วมกับหน่วยงานทั้งภายในและภายนอกประเทศ  เสริมสร้างเครือข่ายและความสัมพันธ์อันเหนียวแน่นที่มีต่อกันอย่างต่อเนื่องให้มากยิ่งขึ้น
  ศูนย์ความเป็นเลิศทางการแพทย์ ด้านผ่าตัดทางกล้อง โรงพยาบาลราชวิถี  มีองค์ความรู้และความเชี่ยวชาญทางการแพทย์ด้านผ่าตัดทางกล้อง  เป็นที่ยอมรับจากสากล และเป็นภารกิจโดยตรงที่จะพัฒนาวงการแพทย์ด้านผ่าตัดทางกล้อง  ในระดับนานาชาติ เพื่อให้พร้อมต่อการแข่งขันในเวทีโลก โดยอาศัยกลยุทธ์ของการเสริมศักยภาพในการถ่ายทอดองค์ความรู้ใหม่ๆจากบันทึกความเข้าใจว่าด้วยความร่วมมือด้านสาธารณสุขระหว่างไทย ประเทศญี่ปุ่น เวียดนามและพม่า   ซึ่งเกี่ยวข้องกับการเสริมสร้างระบบการสาธารณสุขเพื่อสนับสนุนการดำเนินงานหลักประกันสุขภาพ  เน้นที่การแลกเปลี่ยนความรู้ ความเชี่ยวชาญ เพื่อการพัฒนาประสิทธิภาพของการส่งต่อการรักษา และเพื่อให้สอดคล้องกับพันธกิจเพื่อส่งเสริมประชาคมอาเซียนที่มีความห่วงใยอาทร และมีสุขภาพดี ประชาชนมีศักยภาพด้านสุขภาพสูงสุด โดยมีวิถีชีวิตที่ดีมีคุณภาพ สามารถเข้าถึงการบริการ สุขภาพที่มีคุณภาพและการปกป้องความเสี่ยง ทางการเงินได้รับอาหารสุขภาพและปลอดภัย ดำรงชีวิต ในสภาพแวดล้อมที่ดี ด้วยการพัฒนาอย่างครอบคลุม และยั่งยืน และทุกนโยบายห่วงใยสุขภาพ    ความสำเร็จในการดำเนินงานความร่วมมือกับประเทศสมาชิกอาเซียน และที่เกี่ยวข้อง ระหว่างการประชุมสมัชชาอนามัยโลก สมัยที่ ๖๘ ณ นครเจนิวา สมาพันธรัฐสวิส เมื่อเดือนพฤษภาคม ๒๕๕๘ ที่ผ่านมา
 ศูนย์ความเป็นเลิศทางการแพทย์ด้านผ่าตัดทางกล้อง โรงพยาบาลราชวิถี ได้เพิ่มบทบาทการพัฒนาด้านผ่าตัดทางกล้อง เพื่อพัฒนากลไกการให้บริการด้านการรักษาประชาชนทั้งในระบบและนอกระบบอย่างมีคุณภาพ ดำเนินการแลกเปลี่ยนองค์ความรู้ทางวิชาการแพทย์เพื่อจะได้เกิดเป็นเครือข่ายที่ยั่งยืน สอดคล้องตามภารกิจและยุทธศาสตร์ โรงพยาบาลราชวิถี กรมการแพทย์ ที่ได้ปรับเปลี่ยนและบูรณาการ สร้างความเป็นสากล เพื่อรองรับการเปลี่ยนแปลงทั้งด้าน บุคลากรในและต่างประเทศ ที่มีสิทธิ์เท่าเทียมกันในการเข้ารับบริการทางการแพทย์ในประเทศสมาชิกอาเซียน คณะกรรมการจึงเห็นชอบได้จัดโครงการ  อบรมเชิงปฏิบัติการเครือข่ายความร่วมมือแพทย์ส่องกล้องในภูมิภาคอาเซียน 3rd Rajavithi-AEC Endoscopy Workshop course โดยมีวัตถุประสงค์เพื่อให้บุคลากรทางการแพทย์ทั้งในและต่างประเทศ ได้แลกเปลี่ยนองค์ความรู้ทางวิชาการแพทย์ และการผ่าตัดส่องกล้องที่มีวิวัฒนาการการพัฒนาเทคโนโยลีที่รวดเร็วและทันสมัย เป็นการกระตุ้นให้บุคลากรทางการแพทย์  ได้มีการศึกษาหาความรู้ ที่มีคุณค่าทางเทคโนโลยีชั้นสูง ให้มีคุณภาพสูงขึ้นอันจะเป็นประโยชน์และมีคุณค่าทางวิชาการชั้นสูงด้านผ่าตัดทางกล้องเพื่อประโยชน์แก่ผู้ป่วยทั้ง ในระบบ และนอกระบบ ที่เข้ารับการรักษาภายในโรงพยาบาลราชวิถี และเพื่อให้สอดคล้องตามแผนยุทธศาสตร์โรงพยาบาลราชวิถี  หัวข้อที่ 3 การเป็นสถาบันต้นแบบทางการแพทย์ (Medical Institutes)  และสอดคล้องตามแผนยุทธศาสตร์กรมการแพทย์ หัวข้อที่ 3 พัฒนาสถาบันกรมการแพทย์สู่ความเป็นเลิศทางวิชาการ (National Institutes/ Center of Excellence) เพื่อแก้ไขปัญหาสุขภาพที่สำคัญของประเทศ และเพื่อ การสร้างความยั่งยืนทางด้านการแพทย์และการมีสุขภาพที่ดีให้กับประชาชนอาเซียน   ASEAN Academic Center </t>
  </si>
  <si>
    <r>
      <t>โครงการอบรมเชิงปฏิบัติการเครือข่ายความร่วมมือแพทย์ส่องกล้องในภูมิภาคอาเซียน 3</t>
    </r>
    <r>
      <rPr>
        <vertAlign val="superscript"/>
        <sz val="14"/>
        <rFont val="TH SarabunPSK"/>
        <family val="2"/>
      </rPr>
      <t>rd</t>
    </r>
    <r>
      <rPr>
        <sz val="14"/>
        <rFont val="TH SarabunPSK"/>
        <family val="2"/>
      </rPr>
      <t xml:space="preserve"> Rajavithi-AEC Endoscopy Workshop course 
กิจกรรมหลัก 
1.อบรมเชิงปฏิบัติการเครือข่ายความร่วมมือแพทย์ส่องกล้องในภูมิภาคอาเซียนถ่ายทอดองค์ความรู้  ดำเนินการ 1 ครั้ง  (7 วันทำการ)</t>
    </r>
  </si>
  <si>
    <t xml:space="preserve">ศูนย์ความเป็นเลิศทางการแพทย์ด้านหัวใจและหลอดเลือด
 1. นายพีระพัฒน์  มกรพงศ์  นายแพทย์เชี่ยวชาญ ด้านเวชกรรม สาขาศัลยกรรมโรคทรวงอก
ประธานศูนย์ความเป็นเลิศ ด้านโรคหัวใจและหลอดเลือด โรงพยาบาลราชวิถี 
โทรศัพท์ 081-8787186  Email  pirapat.mokarapong@icloud.com
2. นายแพทย์วิทวัส  พิบูลย์  นายแพทย์ชำนาญการ  ด้านเวชกรรม สาขาศัลยกรรมโรคทรวงอก
เลขานุการศูนย์ความเป็นเลิศเฉพาะทางด้านโรคหัวใจและหลอดเลือด
โทรศัพท์  081- 369 9698     Email wpibulya@yahoo.com
</t>
  </si>
  <si>
    <t xml:space="preserve">1.ร้อยละ 80  บุคลากรทางการแพทย์ที่เข้ารับการอบรมสามารถนำความรู้และเทคโนโลยีที่ทันสมัยไปปรับใช้ในการดูแลรักษาผู้ป่วยโรคหัวใจและหลอดเลือด </t>
  </si>
  <si>
    <t xml:space="preserve">1.เกิดการต่อยอดรูปแบบการป้องกันและการสังเกตความผิดปกติภาวะแทรกซ้อนในระดับรุนแรงในประเทศไทยและภูมิภาคอาเซียน สร้างโอกาสในการพัฒนาวิชาการทางกายภาพบำบัดในระดับเอเชีย
2.เกิดการต่อยอดรูปแบบการป้องกันและการสังเกตความผิดปกติภาวะแทรกซ้อนในระดับรุนแรงในประเทไทยและภูมิภาคอาเซียน 
3.บุคลากรทางการแพทย์ประเทศไทย เป็นที่ยอมรับในระดับนานาชาติ
4.เกิดเครือข่ายของผู้ให้บริการที่ยั่งยืนการรวมตัวของประชาคมอาเซียน
5.โรงพยาบาลราชวิถีเป็นศูนย์กลางในการรักษาและพัฒนาเครือข่ายโรคหัวใจระดับอาเซียน                                        </t>
  </si>
  <si>
    <t xml:space="preserve">1.บุคลากรทางการแพทย์ด้านโรคหัวใจและหลอดเลือดในประเทศและประเทศสมาชิกอาเซียนที่เข้าร่วมสัมนาได้แลกเปลี่ยนองค์ความรู้ทางวิชาการด้านโรคหัวใจและหลอดเลือดในระดับนานาชาติ
2.  
</t>
  </si>
  <si>
    <t>สำนักงานสาธารณสุขจังหวัดทุกจังหวัด, โรงพยาบาลสังกัดกระทรวงสาธารณสุขและประเทศในภูมิภาคอาเซียน</t>
  </si>
  <si>
    <t>บุคลากรทางการแพทย์ด้านโรคหัวใจและหลอดเลือดในประเทศ และประเทศสมาชิกอาเซียน  (300 คน)</t>
  </si>
  <si>
    <t xml:space="preserve">จัดประชุมวิชาการ โดยการบรรยาย/อภิปราย
</t>
  </si>
  <si>
    <t xml:space="preserve">1.เพื่อเพิ่มพูนความรู้และทักษะแก่ บุคลากรทางการแพทย์  ได้แลกเปลี่ยนนความคิดเป็นราร่วมกันอย่างเป็นระบบ                
2.เพื่อให้บุคลากรทางการแพทย์สามารถนำความรู้ที่ได้รับจากการอบรม ใช้การบริหารจัดการความรู้ เพื่อให้เกิดบริการทางการแพทย์เชิงรุกในผู้ป่วยโรคหัวใจ ได้เข้าถึงบริการทางการแพทย์ เพื่อลดอัตราการเสียชีวิตลงได้            
3.เพื่อแก้ไขปัญหาอัตราความเสี่ยงจากการเสียชีวิตของผู้ป่วยโรคหัวใจตามบริบทของกรมการแพทย์และผลักดันนโยบายสู่การปฏิบัติ         
4.เพื่อผลักดันให้ประชาชนในภูมิภาคอาเซียนได้รับบริการตรวจด้านโรคหัวใจระดับตติยภูมิที่มีคุณภาพ             
5.เพื่อให้บุคลากรทางการแพทย์ในภูมิภาคอาเซียน ใช้เป็นเวทีแลกเปลี่ยนความรู้ และสร้างความสัมพันธ์อันดี ร่วมกัน 
6.เพื่อผลักดันให้โรงพยาบาลราชวิถี เป็นแหล่งเรียนรู้ทางวิชาการ สำหรับบุคลากรทางการแพทย์ทั้งใน และประเทศ สมาชิกอาเซียน
</t>
  </si>
  <si>
    <t xml:space="preserve">        ปัจจุบันพบว่าประเทศไทยพบอัตราการตายและทุพพลภาพที่เกิดจากภาวะฉุกเฉินทางการแพทย์และโรคหัวใจมีแนวโน้มที่สูงขึ้น  นโยบายของสาธารณสุข ได้เน้นย้ำเรื่องการช่วยชีวิตฉุกเฉินก่อนถึงโรงพยาบาล เพื่อลดอัตราตายและป้องกันภาวะทุพพลภาพจากสาเหตุที่ป้องกันได้  ปัจจุบันนี้ การบำบัดรักษาทันทีอย่างถูกต้อง ณ ที่เกิดเหตุย่อมเป็นที่ยอมรับกันแล้วว่า เป็นวิธีลดอัตราการตายจากโรคหัวใจและหลอดเลือด และจากภาวะฉุกเฉินทางการแพทย์ที่มีประสิทธิภาพสูงสุด 
        ศูนย์ความเป็นเลิศเฉพาะทาง ด้านโรคหัวใจและหลอดเลือด โรงพยาบาลราชวิถี มีองค์ความรู้และความเชี่ยวชาญทางการแพทย์ด้านการรักษาผู้ป่วยโรคหัวใจและหลอดเลือด   เป็นที่ยอมรับในระดับประเทศ และเป็นภารกิจโดยตรงที่จะพัฒนาวงการแพทย์ด้านการดูและและรักษา ผู้ป่วยโรคหัวใจและหลอดเลือด      ในระดับนานาชาติ เพื่อให้พร้อมต่อการแข่งขันในเวทีโลก โดยอาศัยกลยุทธ์ของการเสริมศักยภาพในการถ่ายทอดองค์ความรู้ใหม่ๆจากบันทึกความเข้าใจว่าด้วยความร่วมมือด้านสาธารณสุขระหว่างไทย ประเทศญี่ปุ่น เวียดนามและพม่า   ซึ่งเกี่ยวข้องกับการเสริมสร้างระบบการสาธารณสุขเพื่อสนับสนุนการดำเนินงานหลักประกันสุขภาพ  เน้นที่การแลกเปลี่ยนความรู้ ความเชี่ยวชาญ เพื่อการพัฒนาประสิทธิภาพของการส่งต่อการรักษา และเพื่อให้สอดคล้องกับการประชุม 11th ASEAN Health Ministers Meeting and Related Meetings 2012 ซึ่งกระทรวงสาธารณสุขเป็นเจ้าภาพในการประชุมรัฐมนตรีสาธารณสุขอาเซียน ในหัวข้อภายใต้กรอบแผนยุทธศาสตร์ด้านสุขภาพโลกและภูมิภาคอาเซียนของประเทศไทย ปี 2555 – 2559   
       ศูนย์ความเป็นเลิศเฉพาะทาง ด้านโรคหัวใจและหลอดเลือด โรงพยาบาลราชวิถี เป็นศูนย์กลางทางวิชาการและการบริการทางการแพทย์ที่รับส่งต่อผู้ป่วยโรคหัวใจทั่วประเทศ  ได้รับความสนใจจากแพทย์,พยาบาล   มีห้องผ่าตัดหัวใจที่ทันสมัยในระดับเอเชีย ที่สนใจมาอบรมดูงานอยางต่อเนื่อง เป็นศูนย์กลางการจัดประชุมวิชาการในระดับนานาชาติ ตั้งแต่ปี 2556 ถึงปัจจุบัน ประสบความสำเร็จอย่างดียิ่ง ได้รับการตอบรับ จากแพทย์ ทั้งในและต่างประเทศ โดยเฉพาะแพทย์ในประเทศสมาชิกอาเซียน  เข้าร่วมโครงการ มากว่า 8 ประเทศ  เพื่อเข้าร่วมแลกเปลี่ยนองค์ความรู้ทางวิชาการร่วมกันอย่างเป็นระบบและต่อเนื่อง เกิดเครือข่ายทางการแพทย์ร่วมกัน และมีส่วนร่วมระดมความคิดในการพัฒนาและสร้างความยั่งยืนด้านสาธารณสุข ในภูมิภาคอาเซียน   จากหลักการและเหตุผลดังกล่าว ศูนย์ความเป็นเลิศเฉพาะทาง ด้านโรคหัวใจและหลอดเลือด โรงพยาบาลราชวิถี จึงกำหนดจัดโครงการประชุมวิชาการด้านโรคหัวใจและหลอดเลือดระดับภูมิภาคอาเซียน  Rajavithi Heart Symposium เพื่อให้ความรู้ด้านวิชาการและการผ่าตัดแก่แพทย์/พยาบาล ที่สนใจทั้งในและต่างประเทศ ได้มีโอกาสแลกเปลี่ยนเรียนรู้ทางด้านวิชาการ ร่วมกันอย่างเป็นระบบและต่อเนื่อง  ซึ่งจะส่งผลให้ผู้เข้าอบรมใช้ประโยชน์จากความรู้ ที่ได้รับในการดูแลผู้ป่วยให้มีคุณภาพ ชีวิตที่ดียิ่งขึ้น ทั้งในและต่างประเทศ 
</t>
  </si>
  <si>
    <t>โครงการประชุมวิชาการด้านโรคหัวใจและหลอดเลือดระดับภูมิภาคอาเซียน Rajavithi Heart Symposium 
กิจกรรมหลัก
1.ประชุมวิชาการด้านโรคหัวใจและหลอดเลือดระดับภูมิภาคอาเซียน "Rajavithi Heart Symposium" ดำเนินการ 1 ครั้ง (3 วันทำการ)</t>
  </si>
  <si>
    <t>โครงการสนับสนุนการผลิตนวัตกรรม</t>
  </si>
  <si>
    <t xml:space="preserve"> โครงการอบรมเชิงปฏิบัติการผ่าตัดโพรงจมูกและไซนัสผ่านกล้องเอนโดสโคป</t>
  </si>
  <si>
    <t>โครงการอบรมเชิงปฏิบัติการ “โครงร่างงานวิจัยและระเบียบวิธีวิจัยเบื้องต้นทางโสต ศอ นาสิก”</t>
  </si>
  <si>
    <t>โครงการอบรมเชิงปฏิบัติการ เรื่อง มาตรฐานการเตรียม การผลิตอาหารบำบัดโรคสำหรับผู้ป่วย 
สู่ระดับผู้ปฏิบัติ</t>
  </si>
  <si>
    <t xml:space="preserve">โครงการ โครงการฝึกอบรมเชิงปฏิบัติการ เรื่อง  “Essential  Ultrasound for General Surgery workshop”  </t>
  </si>
  <si>
    <t xml:space="preserve">โครงการ ฝึกอบรมเชิงปฏิบัติการ  Emergency Endoscopic  workshop </t>
  </si>
  <si>
    <t>โครงการ ฝึกอบรมเชิงปฏิบัติการ
 เรื่อง  “Colonoscopy  Workshop” สำหรับแพทย์ประจำบ้านศัลยศาสตร์ทั่วไป ชั้นปีที่ 4 
และแพทย์ผู้สนใจ</t>
  </si>
  <si>
    <t xml:space="preserve">โครงการฝึกอบรมเชิงปฏิบัติการ  Current management in CVI  สำหรับแพทย์ประจำบ้านศัลยศาสตร์ ชั้นปีที่  1,2,3,4  และแพทย์ผู้สนใจ  </t>
  </si>
  <si>
    <t>โครงการพัฒนาคุณภาพบริการปฐมภูมิเครือข่ายโรงพยาบาลราชวิถี ประจำปี 2562</t>
  </si>
  <si>
    <t>โครการพัฒนาความรู้บุคลากรทางการพยาบาลในการตรวจคัดกรองการได้ยินในทารกแรกเกิดของโรงพยาบาลราชวิถี</t>
  </si>
  <si>
    <t>โครงการพัฒนาศักยภาพการบริหารงาน โรงพยาบาลราชวิถี</t>
  </si>
  <si>
    <t>โครงการปฐมนิเทศบุคลากรใหม่โรงพยาบาลราชวิถี</t>
  </si>
  <si>
    <t>โครงการส่งเสริมคุณธรรม จริยธรรมโรงพยาบาลราชวิถี</t>
  </si>
  <si>
    <t>ชื่อโครงการสัมมนาเชิงปฏิบัติการหลักสูตร 
“การส่งเสริมการออกกำลังกายและเล่นกีฬาเพื่อสุขภาพ”</t>
  </si>
  <si>
    <t>โครงการพัฒนาความพร้อมด้านการป้องกันอัคคีภัย  รพ.ราชวิถี</t>
  </si>
  <si>
    <t>โครงการพัฒนาความพร้อมด้านการใช้ภาษาต่างประเทศทางการแพทย์</t>
  </si>
  <si>
    <t>โครงการพัฒนาความพร้อมเพื่องานบริหารคน โรงพยาบาลราชวิถี (HR for Non HR)</t>
  </si>
  <si>
    <t>โครงการพัฒนาบุคลากรผู้มีสมรรถนะสูง (Talent) โรงพยาบาลราชวิถี</t>
  </si>
  <si>
    <t>โครงการพัฒนาทักษะการสื่อสารและการทำงานสายงานแพทย์ โรงพยาบาลราชวิถี</t>
  </si>
  <si>
    <t>โครงการสานสัมพันธ์สร้างคุณธรรม จริยธรรม ประจำปี 2562</t>
  </si>
  <si>
    <t xml:space="preserve"> โครงการตรวจสุขภาพประจำปีของบุคลากร</t>
  </si>
  <si>
    <t>โครงการอบรมเชิงปฏิบัติการการวิเคราะห์
ภาระงาน (Workload) เพื่อการบริหารจัดการ
กรอบอัตรากำลัง</t>
  </si>
  <si>
    <t xml:space="preserve"> โครงการฝึกอบรม "ปลุกฝัน ปั้นไอเดีย" ปีสอง</t>
  </si>
  <si>
    <t>โครงการอบรมเชิงปฏิบัติการเพื่อพัฒนาศักยภาพด้านนวัตกรรมและแนวทางฝึกปฏิบัติการจัดทำข้อมูลเพื่อการจดทรัพย์สินทางปัญญา ปีสอง</t>
  </si>
  <si>
    <t xml:space="preserve"> โครงการคลินิกนวัตกรรม โรงพยาบาลราชวิถี</t>
  </si>
  <si>
    <t>โครงการนิทรรศการและการประกวดผลงานนวัตกรรมราชวิถี</t>
  </si>
  <si>
    <t>โครงการส่งเสริมคุณธรรม จริยธรรม เพื่อพัฒนาคุณภาพชีวิตของบุคลากรในองค์กร</t>
  </si>
  <si>
    <t xml:space="preserve"> โครงการการบูรณาการทางการพยาบาลผู้ป่วยระบบประสาทและสมองกับการผ่าตัดผ่านกล้อง</t>
  </si>
  <si>
    <t xml:space="preserve"> โครงการพัฒนาศักยภาพบุคลากรทางการพยาบาลเพื่อป้องกันและควบคุมการติดเชื้อในผู้ป่วยที่ได้รับการสอดใส่อุปกรณ์ทางการแพทย์</t>
  </si>
  <si>
    <t xml:space="preserve">โครงการพัฒนาคุณภาพการพยาบาลในการประเมินและจัดการความปวด </t>
  </si>
  <si>
    <t>โครงการอบรมเชิงปฎิบัติการ “พัฒนาวิจัยทางการพยาบาล”</t>
  </si>
  <si>
    <t>โครงการส่งเสริมคุณธรรม จริยธรรมและกฎหมายวิชาชีพของพยาบาลวิชาชีพ</t>
  </si>
  <si>
    <t>โครงการพัฒนาแนวปฏิบัติการพยาบาลโดยใช้หลักฐานเชิงประจักษ์</t>
  </si>
  <si>
    <t>โครงการอบรมการช่วยชีวิตขั้นพื้นฐานสำหรับบุคลากรทางการพยาบาล</t>
  </si>
  <si>
    <t>โครงการพัฒนาสมรรถนะพยาบาลวิชาชีพของศูนย์ความเป็นเลิศเฉพาะทางการพยาบาล</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</si>
</sst>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87" formatCode="_(* #,##0.00_);_(* \(#,##0.00\);_(* &quot;-&quot;??_);_(@_)"/>
    <numFmt numFmtId="188" formatCode="_(* #,##0_);_(* \(#,##0\);_(* &quot;-&quot;??_);_(@_)"/>
    <numFmt numFmtId="189" formatCode="_-* #,##0_-;\-* #,##0_-;_-* &quot;-&quot;??_-;_-@_-"/>
    <numFmt numFmtId="190" formatCode="_ * #,##0.00_)&quot;B&quot;_ ;_ * \(#,##0.00\)&quot;B&quot;_ ;_ * &quot;-&quot;??_)&quot;B&quot;_ ;_ @_ "/>
    <numFmt numFmtId="191" formatCode="_ &quot;ฃ&quot;\ * #,##0.00_ ;_ &quot;ฃ&quot;\ * \-#,##0.00_ ;_ &quot;ฃ&quot;\ * &quot;-&quot;??_ ;_ @_ "/>
    <numFmt numFmtId="192" formatCode="&quot;?&quot;#,##0;[Red]\-&quot;?&quot;#,##0"/>
    <numFmt numFmtId="193" formatCode="&quot;฿&quot;\t#\,##0_);\(&quot;฿&quot;\t#\,##0\)"/>
    <numFmt numFmtId="194" formatCode="&quot;Bt&quot;#,##0_);[Red]\(&quot;Bt&quot;#,##0\)"/>
    <numFmt numFmtId="195" formatCode="&quot;ฃ&quot;#,##0.00;\-&quot;ฃ&quot;#,##0.00"/>
    <numFmt numFmtId="196" formatCode="0_ ;\-0\ "/>
    <numFmt numFmtId="197" formatCode="[$-107041E]d\ mmm\ yy;@"/>
    <numFmt numFmtId="198" formatCode="_-* #,##0_-;\-* #,##0_-;_-* \-??_-;_-@_-"/>
    <numFmt numFmtId="199" formatCode="d\ mmm\ yy;@"/>
    <numFmt numFmtId="200" formatCode="[$-101041E]d\ mmm\ yy;@"/>
    <numFmt numFmtId="201" formatCode="&quot;$&quot;#,##0_);[Red]\(&quot;$&quot;#,##0\)"/>
    <numFmt numFmtId="202" formatCode="_-* #,##0.00_-;\-* #,##0.00_-;_-* \-??_-;_-@_-"/>
    <numFmt numFmtId="203" formatCode="\t&quot; &quot;#,##0_);[Red]\(\t&quot; &quot;#,##0\)"/>
  </numFmts>
  <fonts count="118">
    <font>
      <sz val="11"/>
      <color theme="1"/>
      <name val="Tahoma"/>
      <family val="2"/>
      <scheme val="minor"/>
    </font>
    <font>
      <sz val="11"/>
      <color theme="1"/>
      <name val="Tahoma"/>
      <family val="2"/>
      <charset val="222"/>
      <scheme val="minor"/>
    </font>
    <font>
      <sz val="11"/>
      <color theme="1"/>
      <name val="Tahoma"/>
      <family val="2"/>
      <scheme val="minor"/>
    </font>
    <font>
      <sz val="10"/>
      <name val="Arial"/>
      <family val="2"/>
    </font>
    <font>
      <sz val="14"/>
      <name val="Cordia New"/>
      <family val="2"/>
    </font>
    <font>
      <sz val="11"/>
      <color indexed="8"/>
      <name val="Tahoma"/>
      <family val="2"/>
      <charset val="222"/>
    </font>
    <font>
      <sz val="14"/>
      <name val="AngsanaUPC"/>
      <family val="1"/>
      <charset val="222"/>
    </font>
    <font>
      <b/>
      <sz val="11"/>
      <color indexed="52"/>
      <name val="Calibri"/>
      <family val="2"/>
    </font>
    <font>
      <b/>
      <sz val="10"/>
      <name val="Helv"/>
    </font>
    <font>
      <sz val="11"/>
      <color theme="1"/>
      <name val="Tahoma"/>
      <family val="2"/>
      <charset val="222"/>
      <scheme val="minor"/>
    </font>
    <font>
      <sz val="11"/>
      <color indexed="8"/>
      <name val="Calibri"/>
      <family val="2"/>
      <charset val="222"/>
    </font>
    <font>
      <sz val="10"/>
      <name val="MS Sans Serif"/>
      <family val="2"/>
      <charset val="222"/>
    </font>
    <font>
      <sz val="8"/>
      <name val="Arial"/>
      <family val="2"/>
    </font>
    <font>
      <b/>
      <sz val="12"/>
      <name val="Helv"/>
    </font>
    <font>
      <b/>
      <sz val="12"/>
      <name val="Arial"/>
      <family val="2"/>
    </font>
    <font>
      <sz val="11"/>
      <color indexed="62"/>
      <name val="Calibri"/>
      <family val="2"/>
    </font>
    <font>
      <b/>
      <sz val="11"/>
      <name val="Helv"/>
    </font>
    <font>
      <sz val="10"/>
      <name val="Times New Roman"/>
      <family val="1"/>
    </font>
    <font>
      <sz val="16"/>
      <name val="Angsana New"/>
      <family val="1"/>
    </font>
    <font>
      <b/>
      <sz val="11"/>
      <color indexed="63"/>
      <name val="Calibri"/>
      <family val="2"/>
    </font>
    <font>
      <b/>
      <sz val="11"/>
      <color indexed="8"/>
      <name val="Calibri"/>
      <family val="2"/>
    </font>
    <font>
      <sz val="10"/>
      <name val="TH SarabunPSK"/>
      <family val="2"/>
    </font>
    <font>
      <b/>
      <sz val="16"/>
      <name val="TH SarabunPSK"/>
      <family val="2"/>
    </font>
    <font>
      <sz val="16"/>
      <name val="AngsanaUPC"/>
      <family val="1"/>
    </font>
    <font>
      <sz val="16"/>
      <color theme="1"/>
      <name val="Angsana New"/>
      <family val="2"/>
      <charset val="222"/>
    </font>
    <font>
      <u/>
      <sz val="7.5"/>
      <color indexed="12"/>
      <name val="Arial"/>
      <family val="2"/>
    </font>
    <font>
      <sz val="12"/>
      <name val="นูลมรผ"/>
      <charset val="129"/>
    </font>
    <font>
      <sz val="11"/>
      <color theme="1"/>
      <name val="Calibri"/>
      <family val="2"/>
      <charset val="222"/>
    </font>
    <font>
      <sz val="1"/>
      <name val="Calibri"/>
      <family val="2"/>
    </font>
    <font>
      <sz val="14"/>
      <name val="AngsanaUPC"/>
      <family val="1"/>
    </font>
    <font>
      <sz val="14"/>
      <name val="Angsana New"/>
      <family val="1"/>
    </font>
    <font>
      <sz val="12"/>
      <name val="นูลมรผ"/>
    </font>
    <font>
      <b/>
      <sz val="16"/>
      <color theme="1"/>
      <name val="TH SarabunPSK"/>
      <family val="2"/>
    </font>
    <font>
      <sz val="14"/>
      <color theme="1"/>
      <name val="TH SarabunPSK"/>
      <family val="2"/>
    </font>
    <font>
      <b/>
      <sz val="14"/>
      <color theme="1"/>
      <name val="TH SarabunPSK"/>
      <family val="2"/>
    </font>
    <font>
      <sz val="14"/>
      <name val="TH SarabunPSK"/>
      <family val="2"/>
    </font>
    <font>
      <sz val="14"/>
      <color indexed="8"/>
      <name val="TH SarabunPSK"/>
      <family val="2"/>
    </font>
    <font>
      <b/>
      <sz val="14"/>
      <name val="TH SarabunPSK"/>
      <family val="2"/>
    </font>
    <font>
      <sz val="10"/>
      <name val="Arial"/>
      <family val="2"/>
    </font>
    <font>
      <sz val="16"/>
      <name val="TH SarabunPSK"/>
      <family val="2"/>
    </font>
    <font>
      <sz val="11"/>
      <color indexed="8"/>
      <name val="Calibri"/>
      <family val="2"/>
    </font>
    <font>
      <sz val="14"/>
      <name val="TH SarabunIT๙"/>
      <family val="2"/>
    </font>
    <font>
      <sz val="11"/>
      <color indexed="9"/>
      <name val="Calibri"/>
      <family val="2"/>
      <charset val="222"/>
    </font>
    <font>
      <sz val="11"/>
      <color indexed="9"/>
      <name val="Tahoma"/>
      <family val="2"/>
      <charset val="222"/>
    </font>
    <font>
      <sz val="11"/>
      <color indexed="20"/>
      <name val="Calibri"/>
      <family val="2"/>
      <charset val="222"/>
    </font>
    <font>
      <sz val="11"/>
      <color indexed="20"/>
      <name val="Tahoma"/>
      <family val="2"/>
      <charset val="222"/>
    </font>
    <font>
      <b/>
      <sz val="11"/>
      <color indexed="52"/>
      <name val="Calibri"/>
      <family val="2"/>
      <charset val="222"/>
    </font>
    <font>
      <b/>
      <sz val="11"/>
      <color indexed="52"/>
      <name val="Tahoma"/>
      <family val="2"/>
      <charset val="222"/>
    </font>
    <font>
      <b/>
      <sz val="11"/>
      <color indexed="9"/>
      <name val="Calibri"/>
      <family val="2"/>
      <charset val="222"/>
    </font>
    <font>
      <b/>
      <sz val="11"/>
      <color indexed="9"/>
      <name val="Tahoma"/>
      <family val="2"/>
      <charset val="222"/>
    </font>
    <font>
      <sz val="16"/>
      <color indexed="8"/>
      <name val="TH SarabunPSK"/>
      <family val="2"/>
      <charset val="222"/>
    </font>
    <font>
      <i/>
      <sz val="11"/>
      <color indexed="23"/>
      <name val="Calibri"/>
      <family val="2"/>
      <charset val="222"/>
    </font>
    <font>
      <i/>
      <sz val="11"/>
      <color indexed="23"/>
      <name val="Tahoma"/>
      <family val="2"/>
      <charset val="222"/>
    </font>
    <font>
      <sz val="11"/>
      <color indexed="17"/>
      <name val="Calibri"/>
      <family val="2"/>
      <charset val="222"/>
    </font>
    <font>
      <sz val="11"/>
      <color indexed="17"/>
      <name val="Tahoma"/>
      <family val="2"/>
      <charset val="222"/>
    </font>
    <font>
      <b/>
      <sz val="15"/>
      <color indexed="56"/>
      <name val="Calibri"/>
      <family val="2"/>
      <charset val="222"/>
    </font>
    <font>
      <b/>
      <sz val="15"/>
      <color indexed="56"/>
      <name val="Tahoma"/>
      <family val="2"/>
      <charset val="222"/>
    </font>
    <font>
      <b/>
      <sz val="13"/>
      <color indexed="56"/>
      <name val="Calibri"/>
      <family val="2"/>
      <charset val="222"/>
    </font>
    <font>
      <b/>
      <sz val="13"/>
      <color indexed="56"/>
      <name val="Tahoma"/>
      <family val="2"/>
      <charset val="222"/>
    </font>
    <font>
      <b/>
      <sz val="11"/>
      <color indexed="56"/>
      <name val="Calibri"/>
      <family val="2"/>
      <charset val="222"/>
    </font>
    <font>
      <b/>
      <sz val="11"/>
      <color indexed="56"/>
      <name val="Tahoma"/>
      <family val="2"/>
      <charset val="222"/>
    </font>
    <font>
      <sz val="11"/>
      <color indexed="62"/>
      <name val="Calibri"/>
      <family val="2"/>
      <charset val="222"/>
    </font>
    <font>
      <sz val="11"/>
      <color indexed="52"/>
      <name val="Calibri"/>
      <family val="2"/>
      <charset val="222"/>
    </font>
    <font>
      <sz val="11"/>
      <color indexed="52"/>
      <name val="Tahoma"/>
      <family val="2"/>
      <charset val="222"/>
    </font>
    <font>
      <sz val="11"/>
      <color indexed="60"/>
      <name val="Calibri"/>
      <family val="2"/>
      <charset val="222"/>
    </font>
    <font>
      <sz val="11"/>
      <color indexed="60"/>
      <name val="Tahoma"/>
      <family val="2"/>
      <charset val="222"/>
    </font>
    <font>
      <sz val="10"/>
      <name val="Arial"/>
      <family val="2"/>
      <charset val="1"/>
    </font>
    <font>
      <sz val="10"/>
      <name val="Arial"/>
      <family val="2"/>
      <charset val="222"/>
    </font>
    <font>
      <b/>
      <sz val="11"/>
      <color indexed="63"/>
      <name val="Calibri"/>
      <family val="2"/>
      <charset val="222"/>
    </font>
    <font>
      <b/>
      <sz val="11"/>
      <color indexed="63"/>
      <name val="Tahoma"/>
      <family val="2"/>
      <charset val="222"/>
    </font>
    <font>
      <b/>
      <sz val="18"/>
      <color indexed="56"/>
      <name val="Cambria"/>
      <family val="2"/>
      <charset val="222"/>
    </font>
    <font>
      <b/>
      <sz val="18"/>
      <color indexed="56"/>
      <name val="Tahoma"/>
      <family val="2"/>
      <charset val="222"/>
    </font>
    <font>
      <b/>
      <sz val="11"/>
      <color indexed="8"/>
      <name val="Calibri"/>
      <family val="2"/>
      <charset val="222"/>
    </font>
    <font>
      <b/>
      <sz val="11"/>
      <color indexed="8"/>
      <name val="Tahoma"/>
      <family val="2"/>
      <charset val="222"/>
    </font>
    <font>
      <sz val="11"/>
      <color indexed="10"/>
      <name val="Calibri"/>
      <family val="2"/>
      <charset val="222"/>
    </font>
    <font>
      <sz val="11"/>
      <color indexed="10"/>
      <name val="Tahoma"/>
      <family val="2"/>
      <charset val="222"/>
    </font>
    <font>
      <sz val="14"/>
      <name val="Cordia New"/>
      <family val="2"/>
      <charset val="1"/>
    </font>
    <font>
      <sz val="16"/>
      <color indexed="8"/>
      <name val="Tahoma"/>
      <family val="2"/>
      <charset val="222"/>
    </font>
    <font>
      <sz val="11"/>
      <color indexed="62"/>
      <name val="Tahoma"/>
      <family val="2"/>
      <charset val="222"/>
    </font>
    <font>
      <sz val="16"/>
      <name val="Cordia New"/>
      <family val="2"/>
    </font>
    <font>
      <sz val="12"/>
      <name val="Times New Roman"/>
      <family val="1"/>
      <charset val="222"/>
    </font>
    <font>
      <sz val="16"/>
      <color theme="1"/>
      <name val="TH SarabunPSK"/>
      <family val="2"/>
    </font>
    <font>
      <b/>
      <sz val="20"/>
      <color rgb="FFFF0000"/>
      <name val="TH SarabunPSK"/>
      <family val="2"/>
    </font>
    <font>
      <b/>
      <sz val="14"/>
      <color rgb="FFFF0000"/>
      <name val="TH SarabunPSK"/>
      <family val="2"/>
    </font>
    <font>
      <b/>
      <sz val="16"/>
      <color rgb="FF000000"/>
      <name val="TH SarabunPSK"/>
      <family val="2"/>
    </font>
    <font>
      <b/>
      <sz val="16"/>
      <color rgb="FFFF0000"/>
      <name val="TH SarabunPSK"/>
      <family val="2"/>
    </font>
    <font>
      <b/>
      <sz val="14"/>
      <color rgb="FF000000"/>
      <name val="TH SarabunPSK"/>
      <family val="2"/>
    </font>
    <font>
      <sz val="14"/>
      <color rgb="FFFF0000"/>
      <name val="TH SarabunPSK"/>
      <family val="2"/>
    </font>
    <font>
      <b/>
      <sz val="14"/>
      <color indexed="8"/>
      <name val="TH SarabunPSK"/>
      <family val="2"/>
    </font>
    <font>
      <sz val="16"/>
      <color rgb="FF000000"/>
      <name val="TH SarabunPSK"/>
      <family val="2"/>
    </font>
    <font>
      <sz val="16"/>
      <color rgb="FF000000"/>
      <name val="TH Sarabun New"/>
      <family val="2"/>
    </font>
    <font>
      <i/>
      <sz val="16"/>
      <color theme="1"/>
      <name val="TH SarabunPSK"/>
      <family val="2"/>
    </font>
    <font>
      <sz val="18"/>
      <color theme="1"/>
      <name val="TH SarabunIT๙"/>
      <family val="2"/>
    </font>
    <font>
      <sz val="7"/>
      <color theme="1"/>
      <name val="Times New Roman"/>
      <family val="1"/>
    </font>
    <font>
      <sz val="16"/>
      <color rgb="FF000000"/>
      <name val="TH SarabunIT๙"/>
      <family val="2"/>
    </font>
    <font>
      <sz val="16"/>
      <color theme="1"/>
      <name val="TH SarabunIT๙"/>
      <family val="2"/>
    </font>
    <font>
      <sz val="16"/>
      <color rgb="FF222222"/>
      <name val="TH SarabunPSK"/>
      <family val="2"/>
    </font>
    <font>
      <sz val="15"/>
      <color theme="1"/>
      <name val="TH SarabunIT๙"/>
      <family val="2"/>
    </font>
    <font>
      <sz val="16"/>
      <color rgb="FFFF0000"/>
      <name val="TH SarabunIT๙"/>
      <family val="2"/>
    </font>
    <font>
      <sz val="16"/>
      <color theme="1"/>
      <name val="Cordia New"/>
      <family val="2"/>
    </font>
    <font>
      <sz val="12"/>
      <color theme="1"/>
      <name val="TH SarabunPSK"/>
      <family val="2"/>
    </font>
    <font>
      <sz val="13"/>
      <color theme="1"/>
      <name val="TH SarabunPSK"/>
      <family val="2"/>
    </font>
    <font>
      <sz val="13"/>
      <name val="TH SarabunPSK"/>
      <family val="2"/>
    </font>
    <font>
      <b/>
      <u/>
      <sz val="13"/>
      <name val="TH SarabunPSK"/>
      <family val="2"/>
    </font>
    <font>
      <sz val="13"/>
      <color indexed="8"/>
      <name val="TH SarabunPSK"/>
      <family val="2"/>
    </font>
    <font>
      <b/>
      <u/>
      <sz val="13"/>
      <color theme="1"/>
      <name val="TH SarabunPSK"/>
      <family val="2"/>
    </font>
    <font>
      <sz val="10"/>
      <color theme="1"/>
      <name val="TH SarabunPSK"/>
      <family val="2"/>
    </font>
    <font>
      <sz val="14"/>
      <color theme="1"/>
      <name val="TH SarabunIT๙"/>
      <family val="2"/>
    </font>
    <font>
      <sz val="11"/>
      <name val="Tahoma"/>
      <family val="2"/>
      <scheme val="minor"/>
    </font>
    <font>
      <sz val="12"/>
      <name val="TH SarabunPSK"/>
      <family val="2"/>
    </font>
    <font>
      <u/>
      <sz val="14"/>
      <color theme="1"/>
      <name val="TH SarabunPSK"/>
      <family val="2"/>
    </font>
    <font>
      <b/>
      <sz val="12"/>
      <color theme="1"/>
      <name val="TH SarabunPSK"/>
      <family val="2"/>
    </font>
    <font>
      <sz val="7"/>
      <color theme="1"/>
      <name val="TH SarabunPSK"/>
      <family val="2"/>
    </font>
    <font>
      <b/>
      <u/>
      <sz val="14"/>
      <name val="TH SarabunPSK"/>
      <family val="2"/>
    </font>
    <font>
      <u/>
      <sz val="14"/>
      <name val="TH SarabunPSK"/>
      <family val="2"/>
    </font>
    <font>
      <vertAlign val="superscript"/>
      <sz val="14"/>
      <name val="TH SarabunPSK"/>
      <family val="2"/>
    </font>
    <font>
      <vertAlign val="superscript"/>
      <sz val="14"/>
      <color theme="1"/>
      <name val="TH SarabunPSK"/>
      <family val="2"/>
    </font>
    <font>
      <b/>
      <sz val="9"/>
      <color indexed="81"/>
      <name val="Tahoma"/>
      <family val="2"/>
    </font>
  </fonts>
  <fills count="29">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26"/>
        <bgColor indexed="64"/>
      </patternFill>
    </fill>
    <fill>
      <patternFill patternType="solid">
        <fgColor indexed="47"/>
      </patternFill>
    </fill>
    <fill>
      <patternFill patternType="solid">
        <fgColor indexed="26"/>
      </patternFill>
    </fill>
    <fill>
      <patternFill patternType="solid">
        <fgColor rgb="FFCC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theme="3" tint="0.59999389629810485"/>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s>
  <cellStyleXfs count="45335">
    <xf numFmtId="0" fontId="0" fillId="0" borderId="0"/>
    <xf numFmtId="187" fontId="2" fillId="0" borderId="0" applyFont="0" applyFill="0" applyBorder="0" applyAlignment="0" applyProtection="0"/>
    <xf numFmtId="0" fontId="4" fillId="0" borderId="0"/>
    <xf numFmtId="43" fontId="4"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9" fontId="6" fillId="0" borderId="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7" fillId="2" borderId="7" applyNumberFormat="0" applyAlignment="0" applyProtection="0"/>
    <xf numFmtId="0" fontId="8"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187" fontId="9"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0" fontId="4" fillId="0" borderId="0"/>
    <xf numFmtId="191" fontId="4" fillId="0" borderId="0"/>
    <xf numFmtId="15" fontId="11" fillId="0" borderId="0"/>
    <xf numFmtId="192" fontId="4" fillId="0" borderId="0"/>
    <xf numFmtId="38" fontId="12" fillId="3" borderId="0" applyNumberFormat="0" applyBorder="0" applyAlignment="0" applyProtection="0"/>
    <xf numFmtId="0" fontId="13" fillId="0" borderId="0">
      <alignment horizontal="left"/>
    </xf>
    <xf numFmtId="0" fontId="14" fillId="0" borderId="8" applyNumberFormat="0" applyAlignment="0" applyProtection="0">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10" fontId="12" fillId="4" borderId="1" applyNumberFormat="0" applyBorder="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0" fontId="15" fillId="5" borderId="7" applyNumberFormat="0" applyAlignment="0" applyProtection="0"/>
    <xf numFmtId="38" fontId="11" fillId="0" borderId="0" applyFont="0" applyFill="0" applyBorder="0" applyAlignment="0" applyProtection="0"/>
    <xf numFmtId="40" fontId="11" fillId="0" borderId="0" applyFont="0" applyFill="0" applyBorder="0" applyAlignment="0" applyProtection="0"/>
    <xf numFmtId="0" fontId="16" fillId="0" borderId="9"/>
    <xf numFmtId="193" fontId="4" fillId="0" borderId="0" applyFont="0" applyFill="0" applyBorder="0" applyAlignment="0" applyProtection="0"/>
    <xf numFmtId="194" fontId="4" fillId="0" borderId="0" applyFont="0" applyFill="0" applyBorder="0" applyAlignment="0" applyProtection="0"/>
    <xf numFmtId="0" fontId="17" fillId="0" borderId="0"/>
    <xf numFmtId="195" fontId="17"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4" fillId="0" borderId="0"/>
    <xf numFmtId="0" fontId="4" fillId="0" borderId="0"/>
    <xf numFmtId="189" fontId="3" fillId="0" borderId="0"/>
    <xf numFmtId="0" fontId="5" fillId="0" borderId="0"/>
    <xf numFmtId="0" fontId="9" fillId="0" borderId="0"/>
    <xf numFmtId="0" fontId="5" fillId="0" borderId="0"/>
    <xf numFmtId="0" fontId="5" fillId="0" borderId="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4" fillId="6" borderId="10" applyNumberFormat="0" applyFon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9" fillId="2" borderId="11" applyNumberFormat="0" applyAlignment="0" applyProtection="0"/>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0" fontId="12" fillId="0" borderId="0" applyFill="0" applyBorder="0" applyProtection="0">
      <alignment horizontal="center" vertical="center"/>
    </xf>
    <xf numFmtId="10" fontId="3" fillId="0" borderId="0" applyFont="0" applyFill="0" applyBorder="0" applyAlignment="0" applyProtection="0"/>
    <xf numFmtId="194" fontId="4" fillId="0" borderId="0">
      <alignment horizontal="center"/>
    </xf>
    <xf numFmtId="0" fontId="16" fillId="0" borderId="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7" fontId="3" fillId="0" borderId="0" applyFont="0" applyFill="0" applyBorder="0" applyAlignment="0" applyProtection="0"/>
    <xf numFmtId="196" fontId="3"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43" fontId="22"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43" fontId="21"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8" fontId="22" fillId="0" borderId="0" applyFont="0" applyFill="0" applyBorder="0" applyAlignment="0" applyProtection="0"/>
    <xf numFmtId="187"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8" fontId="6"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43"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5" fillId="0" borderId="0" applyNumberFormat="0" applyFill="0" applyBorder="0" applyAlignment="0" applyProtection="0">
      <alignment vertical="top"/>
      <protection locked="0"/>
    </xf>
    <xf numFmtId="9" fontId="26" fillId="0" borderId="0" applyFont="0" applyFill="0" applyBorder="0" applyAlignment="0" applyProtection="0"/>
    <xf numFmtId="0" fontId="4" fillId="0" borderId="0"/>
    <xf numFmtId="0" fontId="27" fillId="0" borderId="0"/>
    <xf numFmtId="0" fontId="27" fillId="0" borderId="0"/>
    <xf numFmtId="0" fontId="27"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3" fillId="0" borderId="0"/>
    <xf numFmtId="0" fontId="3" fillId="0" borderId="0"/>
    <xf numFmtId="0" fontId="3" fillId="0" borderId="0"/>
    <xf numFmtId="0" fontId="3" fillId="0" borderId="0"/>
    <xf numFmtId="0" fontId="3" fillId="0" borderId="0"/>
    <xf numFmtId="0" fontId="2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22" fillId="0" borderId="0"/>
    <xf numFmtId="0" fontId="22" fillId="0" borderId="0"/>
    <xf numFmtId="0" fontId="22" fillId="0" borderId="0"/>
    <xf numFmtId="0" fontId="22" fillId="0" borderId="0"/>
    <xf numFmtId="0" fontId="22" fillId="0" borderId="0"/>
    <xf numFmtId="0" fontId="2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0" borderId="0"/>
    <xf numFmtId="0" fontId="28" fillId="0" borderId="0"/>
    <xf numFmtId="0" fontId="28" fillId="0" borderId="0"/>
    <xf numFmtId="0" fontId="28" fillId="0" borderId="0"/>
    <xf numFmtId="0" fontId="2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27" fillId="0" borderId="0"/>
    <xf numFmtId="0" fontId="29" fillId="0" borderId="0"/>
    <xf numFmtId="0" fontId="27" fillId="0" borderId="0"/>
    <xf numFmtId="0" fontId="27" fillId="0" borderId="0"/>
    <xf numFmtId="0" fontId="2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2" fillId="0" borderId="0"/>
    <xf numFmtId="0" fontId="27"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xf numFmtId="0" fontId="27"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8" fillId="0" borderId="0"/>
    <xf numFmtId="0" fontId="28" fillId="0" borderId="0"/>
    <xf numFmtId="0" fontId="28" fillId="0" borderId="0"/>
    <xf numFmtId="0" fontId="2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2" fillId="0" borderId="0"/>
    <xf numFmtId="0" fontId="22" fillId="0" borderId="0"/>
    <xf numFmtId="0" fontId="22" fillId="0" borderId="0"/>
    <xf numFmtId="0" fontId="3" fillId="0" borderId="0"/>
    <xf numFmtId="0" fontId="27"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0" borderId="0"/>
    <xf numFmtId="0" fontId="28" fillId="0" borderId="0"/>
    <xf numFmtId="0" fontId="28" fillId="0" borderId="0"/>
    <xf numFmtId="0" fontId="28" fillId="0" borderId="0"/>
    <xf numFmtId="0" fontId="2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28" fillId="0" borderId="0"/>
    <xf numFmtId="0" fontId="6" fillId="0" borderId="0"/>
    <xf numFmtId="0" fontId="28" fillId="0" borderId="0"/>
    <xf numFmtId="0" fontId="28" fillId="0" borderId="0"/>
    <xf numFmtId="0" fontId="2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9"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7" fillId="0" borderId="0"/>
    <xf numFmtId="0" fontId="3" fillId="0" borderId="0"/>
    <xf numFmtId="0" fontId="27" fillId="0" borderId="0"/>
    <xf numFmtId="0" fontId="3" fillId="0" borderId="0"/>
    <xf numFmtId="0" fontId="27"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6" fillId="0" borderId="0"/>
    <xf numFmtId="0" fontId="38" fillId="0" borderId="0"/>
    <xf numFmtId="198" fontId="38" fillId="0" borderId="0" applyFont="0" applyFill="0" applyBorder="0" applyAlignment="0" applyProtection="0"/>
    <xf numFmtId="0" fontId="40" fillId="0" borderId="0"/>
    <xf numFmtId="0" fontId="4" fillId="0" borderId="0"/>
    <xf numFmtId="0" fontId="41" fillId="0" borderId="0"/>
    <xf numFmtId="43" fontId="4" fillId="0" borderId="0" applyFont="0" applyFill="0" applyBorder="0" applyAlignment="0" applyProtection="0"/>
    <xf numFmtId="0" fontId="10" fillId="8" borderId="0" applyNumberFormat="0" applyBorder="0" applyAlignment="0" applyProtection="0"/>
    <xf numFmtId="0" fontId="10" fillId="8" borderId="0" applyNumberFormat="0" applyBorder="0" applyAlignment="0" applyProtection="0"/>
    <xf numFmtId="0" fontId="5"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5"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5"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5"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5" fillId="1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5"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5" fillId="15"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5" fillId="11"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5"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5" fillId="16"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3" fillId="17"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1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15"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18"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3" fillId="20" borderId="0" applyNumberFormat="0" applyBorder="0" applyAlignment="0" applyProtection="0"/>
    <xf numFmtId="0" fontId="43" fillId="17"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3" fillId="2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22"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23"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18"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19"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3" fillId="24"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5" fillId="9" borderId="0" applyNumberFormat="0" applyBorder="0" applyAlignment="0" applyProtection="0"/>
    <xf numFmtId="0" fontId="46" fillId="2" borderId="7" applyNumberFormat="0" applyAlignment="0" applyProtection="0"/>
    <xf numFmtId="0" fontId="47" fillId="2" borderId="7" applyNumberFormat="0" applyAlignment="0" applyProtection="0"/>
    <xf numFmtId="0" fontId="48" fillId="25" borderId="15" applyNumberFormat="0" applyAlignment="0" applyProtection="0"/>
    <xf numFmtId="0" fontId="48" fillId="25" borderId="15" applyNumberFormat="0" applyAlignment="0" applyProtection="0"/>
    <xf numFmtId="0" fontId="49" fillId="25"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7" fontId="3" fillId="0" borderId="0" applyFont="0" applyFill="0" applyBorder="0" applyAlignment="0" applyProtection="0"/>
    <xf numFmtId="43" fontId="5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7"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1"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7"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7" fontId="3" fillId="0" borderId="0" applyFont="0" applyFill="0" applyBorder="0" applyAlignment="0" applyProtection="0"/>
    <xf numFmtId="43" fontId="4" fillId="0" borderId="0" applyFont="0" applyFill="0" applyBorder="0" applyAlignment="0" applyProtection="0"/>
    <xf numFmtId="43" fontId="41"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4" fillId="10" borderId="0" applyNumberFormat="0" applyBorder="0" applyAlignment="0" applyProtection="0"/>
    <xf numFmtId="0" fontId="55" fillId="0" borderId="16" applyNumberFormat="0" applyFill="0" applyAlignment="0" applyProtection="0"/>
    <xf numFmtId="0" fontId="55" fillId="0" borderId="16" applyNumberFormat="0" applyFill="0" applyAlignment="0" applyProtection="0"/>
    <xf numFmtId="0" fontId="56" fillId="0" borderId="16" applyNumberFormat="0" applyFill="0" applyAlignment="0" applyProtection="0"/>
    <xf numFmtId="0" fontId="57" fillId="0" borderId="17" applyNumberFormat="0" applyFill="0" applyAlignment="0" applyProtection="0"/>
    <xf numFmtId="0" fontId="57" fillId="0" borderId="17" applyNumberFormat="0" applyFill="0" applyAlignment="0" applyProtection="0"/>
    <xf numFmtId="0" fontId="58" fillId="0" borderId="17"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60" fillId="0" borderId="18"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 borderId="7" applyNumberFormat="0" applyAlignment="0" applyProtection="0"/>
    <xf numFmtId="0" fontId="15" fillId="5" borderId="7" applyNumberFormat="0" applyAlignment="0" applyProtection="0"/>
    <xf numFmtId="0" fontId="62" fillId="0" borderId="19" applyNumberFormat="0" applyFill="0" applyAlignment="0" applyProtection="0"/>
    <xf numFmtId="0" fontId="62" fillId="0" borderId="19" applyNumberFormat="0" applyFill="0" applyAlignment="0" applyProtection="0"/>
    <xf numFmtId="0" fontId="63" fillId="0" borderId="19" applyNumberFormat="0" applyFill="0" applyAlignment="0" applyProtection="0"/>
    <xf numFmtId="0" fontId="64" fillId="26" borderId="0" applyNumberFormat="0" applyBorder="0" applyAlignment="0" applyProtection="0"/>
    <xf numFmtId="0" fontId="64" fillId="26" borderId="0" applyNumberFormat="0" applyBorder="0" applyAlignment="0" applyProtection="0"/>
    <xf numFmtId="0" fontId="65" fillId="26" borderId="0" applyNumberFormat="0" applyBorder="0" applyAlignment="0" applyProtection="0"/>
    <xf numFmtId="198" fontId="66" fillId="0" borderId="0"/>
    <xf numFmtId="0" fontId="4" fillId="0" borderId="0"/>
    <xf numFmtId="0" fontId="4" fillId="0" borderId="0"/>
    <xf numFmtId="0" fontId="4" fillId="0" borderId="0"/>
    <xf numFmtId="0" fontId="4" fillId="0" borderId="0"/>
    <xf numFmtId="189" fontId="3"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0" fontId="4" fillId="0" borderId="0"/>
    <xf numFmtId="0" fontId="4" fillId="0" borderId="0"/>
    <xf numFmtId="0" fontId="40" fillId="0" borderId="0"/>
    <xf numFmtId="0" fontId="67" fillId="0" borderId="0"/>
    <xf numFmtId="0" fontId="10" fillId="0" borderId="0"/>
    <xf numFmtId="199" fontId="66" fillId="0" borderId="0"/>
    <xf numFmtId="0" fontId="4" fillId="0" borderId="0"/>
    <xf numFmtId="0" fontId="4" fillId="0" borderId="0"/>
    <xf numFmtId="200" fontId="3" fillId="0" borderId="0"/>
    <xf numFmtId="199" fontId="66" fillId="0" borderId="0"/>
    <xf numFmtId="0" fontId="4" fillId="0" borderId="0"/>
    <xf numFmtId="0" fontId="4" fillId="0" borderId="0"/>
    <xf numFmtId="200" fontId="3" fillId="0" borderId="0"/>
    <xf numFmtId="199" fontId="10" fillId="0" borderId="0"/>
    <xf numFmtId="200" fontId="5" fillId="0" borderId="0"/>
    <xf numFmtId="199" fontId="66" fillId="0" borderId="0"/>
    <xf numFmtId="199" fontId="10" fillId="0" borderId="0"/>
    <xf numFmtId="200" fontId="5" fillId="0" borderId="0"/>
    <xf numFmtId="0" fontId="4" fillId="0" borderId="0"/>
    <xf numFmtId="0" fontId="4" fillId="0" borderId="0"/>
    <xf numFmtId="0" fontId="4" fillId="0" borderId="0"/>
    <xf numFmtId="0" fontId="4" fillId="0" borderId="0"/>
    <xf numFmtId="198"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3" fillId="0" borderId="0"/>
    <xf numFmtId="0" fontId="4" fillId="0" borderId="0"/>
    <xf numFmtId="0" fontId="4" fillId="0" borderId="0"/>
    <xf numFmtId="0" fontId="4" fillId="0" borderId="0"/>
    <xf numFmtId="0" fontId="4" fillId="0" borderId="0"/>
    <xf numFmtId="198"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5" fillId="0" borderId="0"/>
    <xf numFmtId="189" fontId="10" fillId="0" borderId="0"/>
    <xf numFmtId="0" fontId="4" fillId="0" borderId="0"/>
    <xf numFmtId="0" fontId="4" fillId="0" borderId="0"/>
    <xf numFmtId="0" fontId="4" fillId="0" borderId="0"/>
    <xf numFmtId="0" fontId="4" fillId="0" borderId="0"/>
    <xf numFmtId="198"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5" fillId="0" borderId="0"/>
    <xf numFmtId="189" fontId="10" fillId="0" borderId="0"/>
    <xf numFmtId="198" fontId="10" fillId="0" borderId="0"/>
    <xf numFmtId="189" fontId="5" fillId="0" borderId="0"/>
    <xf numFmtId="0" fontId="4" fillId="0" borderId="0"/>
    <xf numFmtId="0" fontId="4"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200" fontId="10" fillId="0" borderId="0"/>
    <xf numFmtId="199" fontId="10" fillId="0" borderId="0"/>
    <xf numFmtId="200"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10" fillId="0" borderId="0"/>
    <xf numFmtId="198" fontId="10" fillId="0" borderId="0"/>
    <xf numFmtId="189" fontId="5" fillId="0" borderId="0"/>
    <xf numFmtId="200" fontId="10" fillId="0" borderId="0"/>
    <xf numFmtId="199" fontId="10" fillId="0" borderId="0"/>
    <xf numFmtId="200" fontId="5" fillId="0" borderId="0"/>
    <xf numFmtId="200" fontId="10" fillId="0" borderId="0"/>
    <xf numFmtId="199" fontId="10" fillId="0" borderId="0"/>
    <xf numFmtId="200" fontId="5" fillId="0" borderId="0"/>
    <xf numFmtId="200" fontId="10" fillId="0" borderId="0"/>
    <xf numFmtId="199" fontId="10" fillId="0" borderId="0"/>
    <xf numFmtId="200" fontId="5" fillId="0" borderId="0"/>
    <xf numFmtId="200" fontId="10" fillId="0" borderId="0"/>
    <xf numFmtId="199" fontId="10" fillId="0" borderId="0"/>
    <xf numFmtId="200" fontId="5" fillId="0" borderId="0"/>
    <xf numFmtId="200" fontId="10" fillId="0" borderId="0"/>
    <xf numFmtId="199" fontId="10" fillId="0" borderId="0"/>
    <xf numFmtId="200" fontId="5" fillId="0" borderId="0"/>
    <xf numFmtId="200" fontId="10" fillId="0" borderId="0"/>
    <xf numFmtId="199" fontId="10" fillId="0" borderId="0"/>
    <xf numFmtId="200" fontId="5" fillId="0" borderId="0"/>
    <xf numFmtId="200" fontId="10" fillId="0" borderId="0"/>
    <xf numFmtId="199" fontId="10" fillId="0" borderId="0"/>
    <xf numFmtId="200" fontId="5" fillId="0" borderId="0"/>
    <xf numFmtId="200" fontId="10" fillId="0" borderId="0"/>
    <xf numFmtId="199" fontId="10" fillId="0" borderId="0"/>
    <xf numFmtId="200" fontId="5" fillId="0" borderId="0"/>
    <xf numFmtId="200" fontId="10" fillId="0" borderId="0"/>
    <xf numFmtId="199" fontId="10" fillId="0" borderId="0"/>
    <xf numFmtId="20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3"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8"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8"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3"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200" fontId="10" fillId="0" borderId="0"/>
    <xf numFmtId="199" fontId="10" fillId="0" borderId="0"/>
    <xf numFmtId="200"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8"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3" fillId="0" borderId="0"/>
    <xf numFmtId="189" fontId="10" fillId="0" borderId="0"/>
    <xf numFmtId="198" fontId="10" fillId="0" borderId="0"/>
    <xf numFmtId="189" fontId="5" fillId="0" borderId="0"/>
    <xf numFmtId="200" fontId="10" fillId="0" borderId="0"/>
    <xf numFmtId="199" fontId="10" fillId="0" borderId="0"/>
    <xf numFmtId="200"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200" fontId="10" fillId="0" borderId="0"/>
    <xf numFmtId="199" fontId="10" fillId="0" borderId="0"/>
    <xf numFmtId="200"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0" fontId="4" fillId="0" borderId="0"/>
    <xf numFmtId="0" fontId="4" fillId="0" borderId="0"/>
    <xf numFmtId="0" fontId="4" fillId="0" borderId="0"/>
    <xf numFmtId="0" fontId="4" fillId="0" borderId="0"/>
    <xf numFmtId="0" fontId="4" fillId="0" borderId="0"/>
    <xf numFmtId="199"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0" fontId="3" fillId="0" borderId="0"/>
    <xf numFmtId="200" fontId="10" fillId="0" borderId="0"/>
    <xf numFmtId="199" fontId="10" fillId="0" borderId="0"/>
    <xf numFmtId="200"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0" fontId="4" fillId="0" borderId="0"/>
    <xf numFmtId="0" fontId="4" fillId="0" borderId="0"/>
    <xf numFmtId="198"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3"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189" fontId="10" fillId="0" borderId="0"/>
    <xf numFmtId="198" fontId="10" fillId="0" borderId="0"/>
    <xf numFmtId="189" fontId="5" fillId="0" borderId="0"/>
    <xf numFmtId="200" fontId="10" fillId="0" borderId="0"/>
    <xf numFmtId="199" fontId="10" fillId="0" borderId="0"/>
    <xf numFmtId="200" fontId="5" fillId="0" borderId="0"/>
    <xf numFmtId="189" fontId="10" fillId="0" borderId="0"/>
    <xf numFmtId="198" fontId="10" fillId="0" borderId="0"/>
    <xf numFmtId="189" fontId="5" fillId="0" borderId="0"/>
    <xf numFmtId="0" fontId="5" fillId="6" borderId="10" applyNumberFormat="0" applyFont="0" applyAlignment="0" applyProtection="0"/>
    <xf numFmtId="0" fontId="4" fillId="6" borderId="10" applyNumberFormat="0" applyFont="0" applyAlignment="0" applyProtection="0"/>
    <xf numFmtId="0" fontId="68" fillId="2" borderId="11" applyNumberFormat="0" applyAlignment="0" applyProtection="0"/>
    <xf numFmtId="0" fontId="69" fillId="2" borderId="11" applyNumberFormat="0" applyAlignment="0" applyProtection="0"/>
    <xf numFmtId="9" fontId="5"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12" applyNumberFormat="0" applyFill="0" applyAlignment="0" applyProtection="0"/>
    <xf numFmtId="0" fontId="73" fillId="0" borderId="12"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47" fillId="2" borderId="7" applyNumberFormat="0" applyAlignment="0" applyProtection="0"/>
    <xf numFmtId="0" fontId="75" fillId="0" borderId="0" applyNumberFormat="0" applyFill="0" applyBorder="0" applyAlignment="0" applyProtection="0"/>
    <xf numFmtId="0" fontId="52"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9"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1"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2" fontId="67" fillId="0" borderId="0" applyFill="0" applyBorder="0" applyAlignment="0" applyProtection="0"/>
    <xf numFmtId="202" fontId="67" fillId="0" borderId="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202"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3" fontId="3" fillId="0" borderId="0" applyFont="0" applyFill="0" applyBorder="0" applyAlignment="0" applyProtection="0"/>
    <xf numFmtId="189" fontId="5" fillId="0" borderId="0" applyFont="0" applyFill="0" applyBorder="0" applyAlignment="0" applyProtection="0"/>
    <xf numFmtId="202" fontId="67" fillId="0" borderId="0" applyFill="0" applyBorder="0" applyAlignment="0" applyProtection="0"/>
    <xf numFmtId="43" fontId="4" fillId="0" borderId="0" applyFont="0" applyFill="0" applyBorder="0" applyAlignment="0" applyProtection="0"/>
    <xf numFmtId="0" fontId="67" fillId="0" borderId="0" applyFill="0" applyBorder="0" applyAlignment="0" applyProtection="0"/>
    <xf numFmtId="43" fontId="4" fillId="0" borderId="0" applyFont="0" applyFill="0" applyBorder="0" applyAlignment="0" applyProtection="0"/>
    <xf numFmtId="202" fontId="67"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4" fillId="0" borderId="0" applyFont="0" applyFill="0" applyBorder="0" applyAlignment="0" applyProtection="0"/>
    <xf numFmtId="0" fontId="71" fillId="0" borderId="0" applyNumberFormat="0" applyFill="0" applyBorder="0" applyAlignment="0" applyProtection="0"/>
    <xf numFmtId="0" fontId="49" fillId="25" borderId="15" applyNumberFormat="0" applyAlignment="0" applyProtection="0"/>
    <xf numFmtId="0" fontId="63" fillId="0" borderId="19" applyNumberFormat="0" applyFill="0" applyAlignment="0" applyProtection="0"/>
    <xf numFmtId="0" fontId="54" fillId="10" borderId="0" applyNumberFormat="0" applyBorder="0" applyAlignment="0" applyProtection="0"/>
    <xf numFmtId="0" fontId="4" fillId="0" borderId="0"/>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76"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5" fillId="0" borderId="0"/>
    <xf numFmtId="0" fontId="3" fillId="0" borderId="0"/>
    <xf numFmtId="0" fontId="4" fillId="0" borderId="0"/>
    <xf numFmtId="0" fontId="5" fillId="0" borderId="0"/>
    <xf numFmtId="0" fontId="5" fillId="0" borderId="0"/>
    <xf numFmtId="0" fontId="5" fillId="0" borderId="0"/>
    <xf numFmtId="0" fontId="4" fillId="0" borderId="0"/>
    <xf numFmtId="0" fontId="66" fillId="0" borderId="0"/>
    <xf numFmtId="0" fontId="5" fillId="0" borderId="0"/>
    <xf numFmtId="0" fontId="5" fillId="0" borderId="0"/>
    <xf numFmtId="0" fontId="77" fillId="0" borderId="0"/>
    <xf numFmtId="0" fontId="3" fillId="0" borderId="0"/>
    <xf numFmtId="0" fontId="78" fillId="5" borderId="7" applyNumberFormat="0" applyAlignment="0" applyProtection="0"/>
    <xf numFmtId="0" fontId="65" fillId="26"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9" fillId="0" borderId="0" applyFont="0" applyFill="0" applyBorder="0" applyAlignment="0" applyProtection="0"/>
    <xf numFmtId="0" fontId="73" fillId="0" borderId="12" applyNumberFormat="0" applyFill="0" applyAlignment="0" applyProtection="0"/>
    <xf numFmtId="0" fontId="45" fillId="9" borderId="0" applyNumberFormat="0" applyBorder="0" applyAlignment="0" applyProtection="0"/>
    <xf numFmtId="0" fontId="80" fillId="0" borderId="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4" borderId="0" applyNumberFormat="0" applyBorder="0" applyAlignment="0" applyProtection="0"/>
    <xf numFmtId="0" fontId="69" fillId="2" borderId="11" applyNumberFormat="0" applyAlignment="0" applyProtection="0"/>
    <xf numFmtId="0" fontId="4" fillId="6" borderId="10" applyNumberFormat="0" applyFont="0" applyAlignment="0" applyProtection="0"/>
    <xf numFmtId="0" fontId="56" fillId="0" borderId="16" applyNumberFormat="0" applyFill="0" applyAlignment="0" applyProtection="0"/>
    <xf numFmtId="0" fontId="58" fillId="0" borderId="17" applyNumberFormat="0" applyFill="0" applyAlignment="0" applyProtection="0"/>
    <xf numFmtId="0" fontId="60" fillId="0" borderId="18" applyNumberFormat="0" applyFill="0" applyAlignment="0" applyProtection="0"/>
    <xf numFmtId="0" fontId="60" fillId="0" borderId="0" applyNumberFormat="0" applyFill="0" applyBorder="0" applyAlignment="0" applyProtection="0"/>
    <xf numFmtId="0" fontId="1" fillId="0" borderId="0"/>
    <xf numFmtId="43" fontId="1"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6" fillId="0" borderId="0"/>
  </cellStyleXfs>
  <cellXfs count="403">
    <xf numFmtId="0" fontId="0" fillId="0" borderId="0" xfId="0"/>
    <xf numFmtId="0" fontId="33" fillId="0" borderId="0" xfId="0" applyFont="1"/>
    <xf numFmtId="0" fontId="33" fillId="0" borderId="2" xfId="0" applyFont="1" applyFill="1" applyBorder="1" applyAlignment="1">
      <alignment horizontal="center" vertical="top" wrapText="1"/>
    </xf>
    <xf numFmtId="0" fontId="33" fillId="0" borderId="13" xfId="0" applyFont="1" applyFill="1" applyBorder="1" applyAlignment="1">
      <alignment horizontal="left" vertical="top" wrapText="1"/>
    </xf>
    <xf numFmtId="0" fontId="33" fillId="0" borderId="0" xfId="0" applyFont="1" applyAlignment="1">
      <alignment vertical="top" wrapText="1"/>
    </xf>
    <xf numFmtId="0" fontId="35" fillId="0" borderId="5" xfId="2" applyFont="1" applyFill="1" applyBorder="1" applyAlignment="1">
      <alignment vertical="top"/>
    </xf>
    <xf numFmtId="0" fontId="35" fillId="0" borderId="5" xfId="3" applyNumberFormat="1" applyFont="1" applyFill="1" applyBorder="1" applyAlignment="1">
      <alignment vertical="top" wrapText="1"/>
    </xf>
    <xf numFmtId="0" fontId="36" fillId="0" borderId="5" xfId="0" applyFont="1" applyFill="1" applyBorder="1" applyAlignment="1">
      <alignment vertical="top" wrapText="1"/>
    </xf>
    <xf numFmtId="0" fontId="33" fillId="0" borderId="5" xfId="0" applyFont="1" applyFill="1" applyBorder="1" applyAlignment="1">
      <alignment vertical="top" wrapText="1"/>
    </xf>
    <xf numFmtId="0" fontId="34" fillId="0" borderId="0" xfId="0" applyFont="1" applyAlignment="1">
      <alignment horizontal="center"/>
    </xf>
    <xf numFmtId="0" fontId="34" fillId="0" borderId="0" xfId="0" applyFont="1" applyAlignment="1">
      <alignment horizontal="center" shrinkToFit="1"/>
    </xf>
    <xf numFmtId="0" fontId="37" fillId="7" borderId="3" xfId="2" applyFont="1" applyFill="1" applyBorder="1" applyAlignment="1">
      <alignment horizontal="center" vertical="top"/>
    </xf>
    <xf numFmtId="0" fontId="37" fillId="7" borderId="4" xfId="2" applyFont="1" applyFill="1" applyBorder="1" applyAlignment="1">
      <alignment vertical="top"/>
    </xf>
    <xf numFmtId="0" fontId="37" fillId="7" borderId="14" xfId="2" applyFont="1" applyFill="1" applyBorder="1" applyAlignment="1">
      <alignment vertical="top"/>
    </xf>
    <xf numFmtId="0" fontId="34" fillId="0" borderId="0" xfId="0" applyFont="1"/>
    <xf numFmtId="0" fontId="33" fillId="0" borderId="0" xfId="0" applyFont="1" applyAlignment="1">
      <alignment horizontal="center"/>
    </xf>
    <xf numFmtId="0" fontId="33" fillId="0" borderId="0" xfId="0" applyFont="1" applyAlignment="1">
      <alignment shrinkToFit="1"/>
    </xf>
    <xf numFmtId="188" fontId="33" fillId="0" borderId="5" xfId="1" applyNumberFormat="1" applyFont="1" applyFill="1" applyBorder="1" applyAlignment="1">
      <alignment horizontal="right" vertical="top" shrinkToFit="1"/>
    </xf>
    <xf numFmtId="0" fontId="33" fillId="0" borderId="5" xfId="0" applyFont="1" applyFill="1" applyBorder="1" applyAlignment="1">
      <alignment horizontal="center" vertical="top" wrapText="1"/>
    </xf>
    <xf numFmtId="0" fontId="34" fillId="0" borderId="20" xfId="0" applyFont="1" applyFill="1" applyBorder="1" applyAlignment="1">
      <alignment horizontal="left" vertical="top" wrapText="1"/>
    </xf>
    <xf numFmtId="188" fontId="33" fillId="0" borderId="6" xfId="1" applyNumberFormat="1" applyFont="1" applyFill="1" applyBorder="1" applyAlignment="1">
      <alignment horizontal="right" vertical="top" shrinkToFit="1"/>
    </xf>
    <xf numFmtId="188" fontId="33" fillId="0" borderId="5" xfId="1" applyNumberFormat="1" applyFont="1" applyFill="1" applyBorder="1" applyAlignment="1">
      <alignment vertical="top" shrinkToFit="1"/>
    </xf>
    <xf numFmtId="0" fontId="33" fillId="0" borderId="20" xfId="0" applyFont="1" applyFill="1" applyBorder="1" applyAlignment="1">
      <alignment horizontal="left" vertical="top" wrapText="1"/>
    </xf>
    <xf numFmtId="0" fontId="33" fillId="0" borderId="5" xfId="0" applyFont="1" applyFill="1" applyBorder="1" applyAlignment="1">
      <alignment horizontal="left" vertical="top" wrapText="1"/>
    </xf>
    <xf numFmtId="188" fontId="33" fillId="0" borderId="2" xfId="1" applyNumberFormat="1" applyFont="1" applyFill="1" applyBorder="1" applyAlignment="1">
      <alignment horizontal="right" vertical="top" shrinkToFit="1"/>
    </xf>
    <xf numFmtId="188" fontId="37" fillId="7" borderId="21" xfId="1" applyNumberFormat="1" applyFont="1" applyFill="1" applyBorder="1" applyAlignment="1">
      <alignment vertical="top" shrinkToFit="1"/>
    </xf>
    <xf numFmtId="188" fontId="33" fillId="0" borderId="2" xfId="1" applyNumberFormat="1" applyFont="1" applyFill="1" applyBorder="1" applyAlignment="1">
      <alignment vertical="top" shrinkToFit="1"/>
    </xf>
    <xf numFmtId="0" fontId="35" fillId="0" borderId="6" xfId="2" applyFont="1" applyFill="1" applyBorder="1" applyAlignment="1">
      <alignment vertical="top"/>
    </xf>
    <xf numFmtId="0" fontId="35" fillId="0" borderId="6" xfId="3" applyNumberFormat="1" applyFont="1" applyFill="1" applyBorder="1" applyAlignment="1">
      <alignment vertical="top" wrapText="1"/>
    </xf>
    <xf numFmtId="0" fontId="36" fillId="0" borderId="6" xfId="0" applyFont="1" applyFill="1" applyBorder="1" applyAlignment="1">
      <alignment vertical="top" wrapText="1"/>
    </xf>
    <xf numFmtId="0" fontId="33" fillId="0" borderId="6" xfId="0" applyFont="1" applyFill="1" applyBorder="1" applyAlignment="1">
      <alignment vertical="top" shrinkToFit="1"/>
    </xf>
    <xf numFmtId="0" fontId="83" fillId="0" borderId="0" xfId="0" applyFont="1"/>
    <xf numFmtId="188" fontId="33" fillId="0" borderId="6" xfId="1" applyNumberFormat="1" applyFont="1" applyFill="1" applyBorder="1" applyAlignment="1">
      <alignment vertical="top" shrinkToFit="1"/>
    </xf>
    <xf numFmtId="0" fontId="84" fillId="0" borderId="0" xfId="0" applyFont="1" applyBorder="1" applyAlignment="1">
      <alignment vertical="top"/>
    </xf>
    <xf numFmtId="0" fontId="81" fillId="0" borderId="0" xfId="0" applyFont="1" applyBorder="1" applyAlignment="1">
      <alignment vertical="top"/>
    </xf>
    <xf numFmtId="0" fontId="32" fillId="0" borderId="0" xfId="0" applyFont="1" applyBorder="1" applyAlignment="1">
      <alignment vertical="top"/>
    </xf>
    <xf numFmtId="0" fontId="32" fillId="0" borderId="0" xfId="0" applyFont="1" applyFill="1" applyBorder="1" applyAlignment="1">
      <alignment horizontal="center"/>
    </xf>
    <xf numFmtId="0" fontId="33" fillId="0" borderId="5" xfId="0" applyFont="1" applyFill="1" applyBorder="1" applyAlignment="1">
      <alignment horizontal="left" vertical="top" wrapText="1"/>
    </xf>
    <xf numFmtId="0" fontId="33" fillId="0" borderId="5" xfId="0" applyFont="1" applyFill="1" applyBorder="1" applyAlignment="1">
      <alignment horizontal="left" vertical="top" wrapText="1"/>
    </xf>
    <xf numFmtId="0" fontId="33" fillId="0" borderId="6" xfId="0" applyFont="1" applyFill="1" applyBorder="1" applyAlignment="1">
      <alignment horizontal="left" vertical="top" wrapText="1"/>
    </xf>
    <xf numFmtId="0" fontId="37" fillId="7" borderId="21" xfId="2" applyFont="1" applyFill="1" applyBorder="1" applyAlignment="1">
      <alignment vertical="top"/>
    </xf>
    <xf numFmtId="188" fontId="34" fillId="7" borderId="5" xfId="1" applyNumberFormat="1" applyFont="1" applyFill="1" applyBorder="1" applyAlignment="1">
      <alignment horizontal="center" vertical="center" shrinkToFit="1"/>
    </xf>
    <xf numFmtId="0" fontId="34" fillId="0" borderId="5" xfId="0" applyFont="1" applyFill="1" applyBorder="1" applyAlignment="1">
      <alignment horizontal="left" vertical="top" wrapText="1"/>
    </xf>
    <xf numFmtId="0" fontId="35" fillId="0" borderId="20" xfId="3" applyNumberFormat="1" applyFont="1" applyFill="1" applyBorder="1" applyAlignment="1">
      <alignment vertical="top" wrapText="1"/>
    </xf>
    <xf numFmtId="0" fontId="33" fillId="0" borderId="5" xfId="0" applyFont="1" applyBorder="1" applyAlignment="1">
      <alignment vertical="top" wrapText="1"/>
    </xf>
    <xf numFmtId="0" fontId="83" fillId="0" borderId="0" xfId="0" applyFont="1" applyAlignment="1">
      <alignment shrinkToFit="1"/>
    </xf>
    <xf numFmtId="0" fontId="83" fillId="0" borderId="0" xfId="0" applyFont="1" applyAlignment="1">
      <alignment horizontal="left"/>
    </xf>
    <xf numFmtId="0" fontId="83" fillId="0" borderId="0" xfId="0" quotePrefix="1" applyFont="1" applyAlignment="1">
      <alignment horizontal="left"/>
    </xf>
    <xf numFmtId="0" fontId="83" fillId="0" borderId="0" xfId="0" quotePrefix="1" applyFont="1"/>
    <xf numFmtId="0" fontId="85" fillId="0" borderId="0" xfId="0" applyFont="1"/>
    <xf numFmtId="0" fontId="86" fillId="0" borderId="0" xfId="0" applyFont="1" applyBorder="1" applyAlignment="1">
      <alignment vertical="top"/>
    </xf>
    <xf numFmtId="0" fontId="34" fillId="0" borderId="0" xfId="0" applyFont="1" applyBorder="1" applyAlignment="1">
      <alignment vertical="top"/>
    </xf>
    <xf numFmtId="0" fontId="33" fillId="0" borderId="6" xfId="0" applyFont="1" applyFill="1" applyBorder="1" applyAlignment="1">
      <alignment vertical="top" wrapText="1"/>
    </xf>
    <xf numFmtId="0" fontId="83" fillId="0" borderId="0" xfId="0" applyFont="1" applyAlignment="1">
      <alignment horizontal="left"/>
    </xf>
    <xf numFmtId="0" fontId="33" fillId="0" borderId="6" xfId="0" applyFont="1" applyFill="1" applyBorder="1" applyAlignment="1">
      <alignment horizontal="left" vertical="top" wrapText="1"/>
    </xf>
    <xf numFmtId="0" fontId="81" fillId="0" borderId="0" xfId="0" applyFont="1"/>
    <xf numFmtId="0" fontId="87" fillId="0" borderId="0" xfId="0" applyFont="1"/>
    <xf numFmtId="0" fontId="37" fillId="7" borderId="0" xfId="2" applyFont="1" applyFill="1" applyBorder="1" applyAlignment="1">
      <alignment vertical="top"/>
    </xf>
    <xf numFmtId="188" fontId="33" fillId="0" borderId="1" xfId="1" applyNumberFormat="1" applyFont="1" applyFill="1" applyBorder="1" applyAlignment="1">
      <alignment horizontal="right" vertical="top" shrinkToFit="1"/>
    </xf>
    <xf numFmtId="0" fontId="33" fillId="0" borderId="5"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2" xfId="0" applyFont="1" applyFill="1" applyBorder="1" applyAlignment="1">
      <alignment horizontal="left" vertical="top" wrapText="1"/>
    </xf>
    <xf numFmtId="0" fontId="33" fillId="0" borderId="5" xfId="0" applyFont="1" applyFill="1" applyBorder="1" applyAlignment="1">
      <alignment horizontal="left" vertical="top" wrapText="1"/>
    </xf>
    <xf numFmtId="0" fontId="33" fillId="0" borderId="6" xfId="0" applyFont="1" applyFill="1" applyBorder="1" applyAlignment="1">
      <alignment horizontal="left" vertical="top" wrapText="1"/>
    </xf>
    <xf numFmtId="0" fontId="35" fillId="0" borderId="24" xfId="3" applyNumberFormat="1" applyFont="1" applyFill="1" applyBorder="1" applyAlignment="1">
      <alignment vertical="top" wrapText="1"/>
    </xf>
    <xf numFmtId="0" fontId="33" fillId="0" borderId="24" xfId="0" applyFont="1" applyFill="1" applyBorder="1" applyAlignment="1">
      <alignment horizontal="left" vertical="top" wrapText="1"/>
    </xf>
    <xf numFmtId="0" fontId="34" fillId="0" borderId="0" xfId="0" applyFont="1" applyAlignment="1">
      <alignment horizontal="center" vertical="top"/>
    </xf>
    <xf numFmtId="0" fontId="33" fillId="0" borderId="0" xfId="0" applyFont="1" applyAlignment="1">
      <alignment horizontal="center" vertical="top"/>
    </xf>
    <xf numFmtId="0" fontId="101" fillId="0" borderId="5" xfId="0" applyFont="1" applyFill="1" applyBorder="1" applyAlignment="1">
      <alignment horizontal="left" vertical="top" wrapText="1"/>
    </xf>
    <xf numFmtId="0" fontId="101" fillId="0" borderId="13" xfId="0" applyFont="1" applyFill="1" applyBorder="1" applyAlignment="1">
      <alignment horizontal="left" vertical="top"/>
    </xf>
    <xf numFmtId="0" fontId="102" fillId="0" borderId="25" xfId="0" applyFont="1" applyFill="1" applyBorder="1" applyAlignment="1">
      <alignment shrinkToFit="1"/>
    </xf>
    <xf numFmtId="0" fontId="102" fillId="0" borderId="26" xfId="0" applyFont="1" applyFill="1" applyBorder="1" applyAlignment="1">
      <alignment shrinkToFit="1"/>
    </xf>
    <xf numFmtId="0" fontId="102" fillId="0" borderId="27" xfId="0" applyFont="1" applyFill="1" applyBorder="1" applyAlignment="1">
      <alignment shrinkToFit="1"/>
    </xf>
    <xf numFmtId="0" fontId="102" fillId="0" borderId="5" xfId="3" applyNumberFormat="1" applyFont="1" applyFill="1" applyBorder="1" applyAlignment="1">
      <alignment vertical="top" wrapText="1"/>
    </xf>
    <xf numFmtId="0" fontId="102" fillId="0" borderId="26" xfId="0" applyFont="1" applyFill="1" applyBorder="1"/>
    <xf numFmtId="0" fontId="102" fillId="0" borderId="27" xfId="41304" applyFont="1" applyFill="1" applyBorder="1" applyAlignment="1" applyProtection="1">
      <alignment vertical="top"/>
      <protection locked="0"/>
    </xf>
    <xf numFmtId="0" fontId="102" fillId="0" borderId="25" xfId="0" applyFont="1" applyFill="1" applyBorder="1"/>
    <xf numFmtId="0" fontId="102" fillId="0" borderId="5" xfId="0" applyFont="1" applyFill="1" applyBorder="1"/>
    <xf numFmtId="0" fontId="102" fillId="0" borderId="27" xfId="0" applyFont="1" applyFill="1" applyBorder="1"/>
    <xf numFmtId="0" fontId="103" fillId="0" borderId="26" xfId="0" applyFont="1" applyFill="1" applyBorder="1"/>
    <xf numFmtId="0" fontId="101" fillId="0" borderId="2" xfId="0" applyFont="1" applyFill="1" applyBorder="1" applyAlignment="1">
      <alignment horizontal="left" vertical="top" wrapText="1"/>
    </xf>
    <xf numFmtId="0" fontId="101" fillId="0" borderId="13" xfId="0" applyFont="1" applyFill="1" applyBorder="1" applyAlignment="1">
      <alignment horizontal="center" vertical="top"/>
    </xf>
    <xf numFmtId="0" fontId="33" fillId="0" borderId="5" xfId="0" applyFont="1" applyFill="1" applyBorder="1" applyAlignment="1">
      <alignment horizontal="center" vertical="center" wrapText="1"/>
    </xf>
    <xf numFmtId="0" fontId="101" fillId="0" borderId="0" xfId="0" applyFont="1" applyAlignment="1">
      <alignment vertical="center" wrapText="1"/>
    </xf>
    <xf numFmtId="0" fontId="102" fillId="0" borderId="26" xfId="0" applyFont="1" applyFill="1" applyBorder="1" applyAlignment="1">
      <alignment vertical="center" shrinkToFit="1"/>
    </xf>
    <xf numFmtId="0" fontId="102" fillId="0" borderId="26" xfId="0" applyFont="1" applyFill="1" applyBorder="1" applyAlignment="1">
      <alignment vertical="center"/>
    </xf>
    <xf numFmtId="0" fontId="101" fillId="0" borderId="5" xfId="0" applyFont="1" applyFill="1" applyBorder="1" applyAlignment="1">
      <alignment horizontal="left" vertical="center" wrapText="1"/>
    </xf>
    <xf numFmtId="0" fontId="34" fillId="0" borderId="20" xfId="0" applyFont="1" applyFill="1" applyBorder="1" applyAlignment="1">
      <alignment horizontal="left" vertical="center" wrapText="1"/>
    </xf>
    <xf numFmtId="188" fontId="33" fillId="0" borderId="5" xfId="1" applyNumberFormat="1" applyFont="1" applyFill="1" applyBorder="1" applyAlignment="1">
      <alignment vertical="center" shrinkToFit="1"/>
    </xf>
    <xf numFmtId="188" fontId="33" fillId="0" borderId="5" xfId="1" applyNumberFormat="1" applyFont="1" applyFill="1" applyBorder="1" applyAlignment="1">
      <alignment horizontal="right" vertical="center" shrinkToFit="1"/>
    </xf>
    <xf numFmtId="0" fontId="33" fillId="0" borderId="0" xfId="0" applyFont="1" applyAlignment="1">
      <alignment vertical="center" wrapText="1"/>
    </xf>
    <xf numFmtId="0" fontId="104" fillId="0" borderId="5" xfId="0" applyFont="1" applyFill="1" applyBorder="1" applyAlignment="1">
      <alignment vertical="top" wrapText="1"/>
    </xf>
    <xf numFmtId="0" fontId="101" fillId="0" borderId="20" xfId="0" applyFont="1" applyFill="1" applyBorder="1" applyAlignment="1">
      <alignment horizontal="left" vertical="top" wrapText="1"/>
    </xf>
    <xf numFmtId="0" fontId="101" fillId="0" borderId="13" xfId="0" applyFont="1" applyFill="1" applyBorder="1" applyAlignment="1">
      <alignment horizontal="left" vertical="top" wrapText="1"/>
    </xf>
    <xf numFmtId="0" fontId="101" fillId="0" borderId="5" xfId="0" applyFont="1" applyFill="1" applyBorder="1" applyAlignment="1">
      <alignment vertical="top" wrapText="1"/>
    </xf>
    <xf numFmtId="0" fontId="102" fillId="0" borderId="28" xfId="0" applyFont="1" applyFill="1" applyBorder="1"/>
    <xf numFmtId="0" fontId="102" fillId="0" borderId="29" xfId="0" applyFont="1" applyFill="1" applyBorder="1"/>
    <xf numFmtId="188" fontId="101" fillId="0" borderId="2" xfId="1" applyNumberFormat="1" applyFont="1" applyFill="1" applyBorder="1" applyAlignment="1">
      <alignment horizontal="left" vertical="top" shrinkToFit="1"/>
    </xf>
    <xf numFmtId="0" fontId="105" fillId="0" borderId="5" xfId="0" applyFont="1" applyFill="1" applyBorder="1" applyAlignment="1">
      <alignment horizontal="left" vertical="top" wrapText="1"/>
    </xf>
    <xf numFmtId="0" fontId="100" fillId="0" borderId="5" xfId="0" applyFont="1" applyFill="1" applyBorder="1" applyAlignment="1">
      <alignment horizontal="left" vertical="top" wrapText="1"/>
    </xf>
    <xf numFmtId="0" fontId="106" fillId="0" borderId="5" xfId="0" applyFont="1" applyFill="1" applyBorder="1" applyAlignment="1">
      <alignment horizontal="left" vertical="top" wrapText="1"/>
    </xf>
    <xf numFmtId="188" fontId="101" fillId="0" borderId="5" xfId="1" applyNumberFormat="1" applyFont="1" applyFill="1" applyBorder="1" applyAlignment="1">
      <alignment horizontal="right" vertical="top" shrinkToFit="1"/>
    </xf>
    <xf numFmtId="188" fontId="101" fillId="0" borderId="5" xfId="1" applyNumberFormat="1" applyFont="1" applyFill="1" applyBorder="1" applyAlignment="1">
      <alignment horizontal="right" vertical="center" shrinkToFit="1"/>
    </xf>
    <xf numFmtId="0" fontId="101" fillId="0" borderId="6" xfId="0" applyFont="1" applyFill="1" applyBorder="1" applyAlignment="1">
      <alignment horizontal="left" vertical="top" wrapText="1"/>
    </xf>
    <xf numFmtId="188" fontId="101" fillId="0" borderId="6" xfId="1" applyNumberFormat="1" applyFont="1" applyFill="1" applyBorder="1" applyAlignment="1">
      <alignment horizontal="right" vertical="center" shrinkToFit="1"/>
    </xf>
    <xf numFmtId="188" fontId="101" fillId="0" borderId="6" xfId="1" applyNumberFormat="1" applyFont="1" applyFill="1" applyBorder="1" applyAlignment="1">
      <alignment horizontal="right" vertical="top" shrinkToFit="1"/>
    </xf>
    <xf numFmtId="187" fontId="33" fillId="0" borderId="5" xfId="1" applyNumberFormat="1" applyFont="1" applyFill="1" applyBorder="1" applyAlignment="1">
      <alignment horizontal="right" vertical="top" shrinkToFit="1"/>
    </xf>
    <xf numFmtId="188" fontId="33" fillId="0" borderId="5" xfId="1" applyNumberFormat="1" applyFont="1" applyFill="1" applyBorder="1" applyAlignment="1">
      <alignment vertical="top" wrapText="1"/>
    </xf>
    <xf numFmtId="0" fontId="33" fillId="0" borderId="6" xfId="0" applyFont="1" applyBorder="1" applyAlignment="1">
      <alignment shrinkToFit="1"/>
    </xf>
    <xf numFmtId="0" fontId="33" fillId="0" borderId="6" xfId="0" applyFont="1" applyBorder="1"/>
    <xf numFmtId="0" fontId="33" fillId="0" borderId="6" xfId="0" applyFont="1" applyBorder="1" applyAlignment="1">
      <alignment horizontal="center" vertical="top"/>
    </xf>
    <xf numFmtId="0" fontId="33" fillId="0" borderId="5" xfId="0" applyFont="1" applyBorder="1" applyAlignment="1">
      <alignment shrinkToFit="1"/>
    </xf>
    <xf numFmtId="0" fontId="33" fillId="0" borderId="5" xfId="0" applyFont="1" applyBorder="1"/>
    <xf numFmtId="0" fontId="33" fillId="0" borderId="5" xfId="0" applyFont="1" applyBorder="1" applyAlignment="1">
      <alignment horizontal="center" vertical="top"/>
    </xf>
    <xf numFmtId="0" fontId="34" fillId="0" borderId="6" xfId="0" applyFont="1" applyFill="1" applyBorder="1" applyAlignment="1">
      <alignment horizontal="left" vertical="top" wrapText="1"/>
    </xf>
    <xf numFmtId="188" fontId="100" fillId="0" borderId="5" xfId="1" applyNumberFormat="1" applyFont="1" applyBorder="1" applyAlignment="1">
      <alignment vertical="top"/>
    </xf>
    <xf numFmtId="0" fontId="33" fillId="0" borderId="5" xfId="0" applyFont="1" applyBorder="1" applyAlignment="1">
      <alignment vertical="top"/>
    </xf>
    <xf numFmtId="188" fontId="33" fillId="0" borderId="5" xfId="1" applyNumberFormat="1" applyFont="1" applyBorder="1" applyAlignment="1">
      <alignment vertical="top"/>
    </xf>
    <xf numFmtId="188" fontId="100" fillId="0" borderId="5" xfId="1" applyNumberFormat="1" applyFont="1" applyBorder="1" applyAlignment="1">
      <alignment vertical="top" wrapText="1"/>
    </xf>
    <xf numFmtId="188" fontId="33" fillId="0" borderId="5" xfId="1" applyNumberFormat="1" applyFont="1" applyBorder="1" applyAlignment="1">
      <alignment vertical="top" wrapText="1"/>
    </xf>
    <xf numFmtId="0" fontId="33" fillId="0" borderId="5" xfId="0" applyFont="1" applyBorder="1" applyAlignment="1">
      <alignment wrapText="1"/>
    </xf>
    <xf numFmtId="0" fontId="33" fillId="0" borderId="5" xfId="0" applyFont="1" applyBorder="1" applyAlignment="1">
      <alignment vertical="top" wrapText="1" shrinkToFit="1"/>
    </xf>
    <xf numFmtId="0" fontId="33" fillId="0" borderId="0" xfId="0" applyFont="1" applyAlignment="1">
      <alignment vertical="top"/>
    </xf>
    <xf numFmtId="0" fontId="107" fillId="0" borderId="0" xfId="0" applyFont="1" applyAlignment="1">
      <alignment horizontal="justify" vertical="top"/>
    </xf>
    <xf numFmtId="0" fontId="33" fillId="0" borderId="5" xfId="0" applyFont="1" applyFill="1" applyBorder="1" applyAlignment="1">
      <alignment wrapText="1"/>
    </xf>
    <xf numFmtId="0" fontId="95" fillId="0" borderId="0" xfId="0" applyFont="1" applyAlignment="1">
      <alignment vertical="top" wrapText="1"/>
    </xf>
    <xf numFmtId="0" fontId="33" fillId="0" borderId="5" xfId="0" applyFont="1" applyFill="1" applyBorder="1" applyAlignment="1">
      <alignment horizontal="center" vertical="top"/>
    </xf>
    <xf numFmtId="0" fontId="33" fillId="0" borderId="5" xfId="0" applyFont="1" applyBorder="1" applyAlignment="1">
      <alignment horizontal="left" vertical="top" wrapText="1"/>
    </xf>
    <xf numFmtId="189" fontId="33" fillId="0" borderId="2" xfId="1" applyNumberFormat="1" applyFont="1" applyFill="1" applyBorder="1" applyAlignment="1">
      <alignment vertical="top"/>
    </xf>
    <xf numFmtId="0" fontId="33" fillId="0" borderId="6" xfId="0" applyFont="1" applyBorder="1" applyAlignment="1">
      <alignment wrapText="1"/>
    </xf>
    <xf numFmtId="189" fontId="33" fillId="0" borderId="1" xfId="1" applyNumberFormat="1" applyFont="1" applyFill="1" applyBorder="1" applyAlignment="1">
      <alignment vertical="top"/>
    </xf>
    <xf numFmtId="0" fontId="33" fillId="0" borderId="5" xfId="0" applyFont="1" applyFill="1" applyBorder="1" applyAlignment="1">
      <alignment horizontal="left" vertical="top"/>
    </xf>
    <xf numFmtId="0" fontId="33" fillId="0" borderId="5" xfId="0" applyFont="1" applyBorder="1" applyAlignment="1">
      <alignment vertical="top" shrinkToFit="1"/>
    </xf>
    <xf numFmtId="0" fontId="33" fillId="0" borderId="5" xfId="0" applyFont="1" applyBorder="1" applyAlignment="1">
      <alignment horizontal="left" vertical="top" wrapText="1" shrinkToFit="1"/>
    </xf>
    <xf numFmtId="188" fontId="33" fillId="0" borderId="5" xfId="1" applyNumberFormat="1" applyFont="1" applyBorder="1" applyAlignment="1">
      <alignment horizontal="left" vertical="top" wrapText="1"/>
    </xf>
    <xf numFmtId="0" fontId="33" fillId="0" borderId="6" xfId="0" applyFont="1" applyBorder="1" applyAlignment="1">
      <alignment horizontal="left" vertical="top" wrapText="1" shrinkToFit="1"/>
    </xf>
    <xf numFmtId="0" fontId="33" fillId="0" borderId="6" xfId="0" applyFont="1" applyBorder="1" applyAlignment="1">
      <alignment horizontal="left" vertical="top" wrapText="1"/>
    </xf>
    <xf numFmtId="0" fontId="33" fillId="0" borderId="2" xfId="0" applyFont="1" applyBorder="1" applyAlignment="1">
      <alignment shrinkToFit="1"/>
    </xf>
    <xf numFmtId="188" fontId="33" fillId="0" borderId="2" xfId="1" applyNumberFormat="1" applyFont="1" applyBorder="1" applyAlignment="1">
      <alignment horizontal="left" vertical="top"/>
    </xf>
    <xf numFmtId="0" fontId="33" fillId="0" borderId="2" xfId="0" applyFont="1" applyBorder="1" applyAlignment="1">
      <alignment vertical="top"/>
    </xf>
    <xf numFmtId="0" fontId="33" fillId="0" borderId="2" xfId="0" applyFont="1" applyBorder="1" applyAlignment="1">
      <alignment vertical="top" wrapText="1"/>
    </xf>
    <xf numFmtId="0" fontId="33" fillId="0" borderId="2" xfId="0" applyFont="1" applyBorder="1" applyAlignment="1">
      <alignment horizontal="left" vertical="top" wrapText="1"/>
    </xf>
    <xf numFmtId="0" fontId="33" fillId="0" borderId="2" xfId="0" applyFont="1" applyBorder="1" applyAlignment="1">
      <alignment horizontal="center" vertical="top"/>
    </xf>
    <xf numFmtId="0" fontId="33" fillId="27" borderId="0" xfId="0" applyFont="1" applyFill="1"/>
    <xf numFmtId="0" fontId="33" fillId="0" borderId="2" xfId="0" applyFont="1" applyFill="1" applyBorder="1" applyAlignment="1">
      <alignment horizontal="left" vertical="top" wrapText="1"/>
    </xf>
    <xf numFmtId="0" fontId="33" fillId="0" borderId="5" xfId="0" applyFont="1" applyFill="1" applyBorder="1" applyAlignment="1">
      <alignment horizontal="left" vertical="top" wrapText="1"/>
    </xf>
    <xf numFmtId="0" fontId="33" fillId="0" borderId="6" xfId="0" applyFont="1" applyFill="1" applyBorder="1" applyAlignment="1">
      <alignment horizontal="left" vertical="top" wrapText="1"/>
    </xf>
    <xf numFmtId="188" fontId="33" fillId="0" borderId="1" xfId="1" applyNumberFormat="1" applyFont="1" applyFill="1" applyBorder="1" applyAlignment="1">
      <alignment vertical="top" shrinkToFit="1"/>
    </xf>
    <xf numFmtId="49" fontId="33" fillId="0" borderId="1" xfId="1" applyNumberFormat="1" applyFont="1" applyFill="1" applyBorder="1" applyAlignment="1">
      <alignment horizontal="center" vertical="top" shrinkToFit="1"/>
    </xf>
    <xf numFmtId="188" fontId="87" fillId="0" borderId="1" xfId="1" applyNumberFormat="1" applyFont="1" applyFill="1" applyBorder="1" applyAlignment="1">
      <alignment horizontal="right" vertical="top" shrinkToFit="1"/>
    </xf>
    <xf numFmtId="0" fontId="33" fillId="0" borderId="1" xfId="0" applyFont="1" applyFill="1" applyBorder="1" applyAlignment="1">
      <alignment horizontal="left" vertical="top" wrapText="1"/>
    </xf>
    <xf numFmtId="49" fontId="33" fillId="0" borderId="2" xfId="1" applyNumberFormat="1" applyFont="1" applyFill="1" applyBorder="1" applyAlignment="1">
      <alignment horizontal="center" vertical="top" shrinkToFit="1"/>
    </xf>
    <xf numFmtId="188" fontId="87" fillId="0" borderId="2" xfId="1" applyNumberFormat="1" applyFont="1" applyFill="1" applyBorder="1" applyAlignment="1">
      <alignment horizontal="right" vertical="top" shrinkToFit="1"/>
    </xf>
    <xf numFmtId="0" fontId="33" fillId="0" borderId="5" xfId="0" applyFont="1" applyFill="1" applyBorder="1" applyAlignment="1">
      <alignment horizontal="center" vertical="top" wrapText="1"/>
    </xf>
    <xf numFmtId="0" fontId="33" fillId="0" borderId="2" xfId="0" applyFont="1" applyFill="1" applyBorder="1" applyAlignment="1">
      <alignment horizontal="center" vertical="top" wrapText="1"/>
    </xf>
    <xf numFmtId="0" fontId="33" fillId="0" borderId="1" xfId="0" applyNumberFormat="1" applyFont="1" applyBorder="1" applyAlignment="1">
      <alignment horizontal="right" vertical="top" wrapText="1"/>
    </xf>
    <xf numFmtId="49" fontId="33" fillId="0" borderId="1" xfId="1" applyNumberFormat="1" applyFont="1" applyFill="1" applyBorder="1" applyAlignment="1">
      <alignment horizontal="right" vertical="top" shrinkToFit="1"/>
    </xf>
    <xf numFmtId="0" fontId="33" fillId="0" borderId="1" xfId="0" applyFont="1" applyBorder="1" applyAlignment="1">
      <alignment horizontal="right" vertical="top" wrapText="1"/>
    </xf>
    <xf numFmtId="49" fontId="87" fillId="0" borderId="1" xfId="1" applyNumberFormat="1" applyFont="1" applyFill="1" applyBorder="1" applyAlignment="1">
      <alignment horizontal="right" vertical="top" shrinkToFit="1"/>
    </xf>
    <xf numFmtId="0" fontId="33" fillId="0" borderId="1" xfId="0" applyFont="1" applyFill="1" applyBorder="1" applyAlignment="1">
      <alignment horizontal="left" vertical="top" wrapText="1"/>
    </xf>
    <xf numFmtId="0" fontId="33" fillId="0" borderId="1" xfId="0" applyFont="1" applyFill="1" applyBorder="1" applyAlignment="1">
      <alignment horizontal="center" vertical="top" wrapText="1"/>
    </xf>
    <xf numFmtId="0" fontId="33" fillId="0" borderId="0" xfId="0" applyFont="1" applyFill="1" applyBorder="1" applyAlignment="1">
      <alignment horizontal="center" vertical="top" wrapText="1"/>
    </xf>
    <xf numFmtId="0" fontId="33" fillId="0" borderId="0" xfId="0" applyFont="1" applyFill="1" applyBorder="1" applyAlignment="1">
      <alignment horizontal="left" vertical="top" wrapText="1"/>
    </xf>
    <xf numFmtId="0" fontId="33" fillId="28" borderId="0" xfId="2" applyFont="1" applyFill="1" applyBorder="1" applyAlignment="1">
      <alignment horizontal="left" vertical="top" wrapText="1"/>
    </xf>
    <xf numFmtId="0" fontId="35" fillId="0" borderId="0" xfId="0" applyFont="1" applyFill="1" applyBorder="1" applyAlignment="1">
      <alignment horizontal="left" vertical="top" wrapText="1"/>
    </xf>
    <xf numFmtId="188" fontId="33" fillId="0" borderId="0" xfId="1" applyNumberFormat="1" applyFont="1" applyFill="1" applyBorder="1" applyAlignment="1">
      <alignment horizontal="center" vertical="top" shrinkToFit="1"/>
    </xf>
    <xf numFmtId="188" fontId="33" fillId="0" borderId="0" xfId="1" applyNumberFormat="1" applyFont="1" applyFill="1" applyBorder="1" applyAlignment="1">
      <alignment horizontal="right" vertical="top" shrinkToFit="1"/>
    </xf>
    <xf numFmtId="49" fontId="33" fillId="0" borderId="0" xfId="1" applyNumberFormat="1" applyFont="1" applyFill="1" applyBorder="1" applyAlignment="1">
      <alignment horizontal="right" vertical="top" shrinkToFit="1"/>
    </xf>
    <xf numFmtId="0" fontId="33" fillId="0" borderId="0" xfId="0" applyNumberFormat="1" applyFont="1" applyBorder="1" applyAlignment="1">
      <alignment horizontal="right" vertical="top" wrapText="1"/>
    </xf>
    <xf numFmtId="188" fontId="35" fillId="0" borderId="1" xfId="1" applyNumberFormat="1" applyFont="1" applyFill="1" applyBorder="1" applyAlignment="1">
      <alignment horizontal="right" vertical="top" shrinkToFit="1"/>
    </xf>
    <xf numFmtId="1" fontId="35" fillId="0" borderId="1" xfId="1" applyNumberFormat="1" applyFont="1" applyFill="1" applyBorder="1" applyAlignment="1">
      <alignment horizontal="right" vertical="top" shrinkToFit="1"/>
    </xf>
    <xf numFmtId="188" fontId="35" fillId="0" borderId="6" xfId="1" applyNumberFormat="1" applyFont="1" applyFill="1" applyBorder="1" applyAlignment="1">
      <alignment vertical="top" shrinkToFit="1"/>
    </xf>
    <xf numFmtId="0" fontId="35" fillId="0" borderId="6" xfId="0" applyFont="1" applyFill="1" applyBorder="1" applyAlignment="1">
      <alignment horizontal="left" vertical="top" wrapText="1"/>
    </xf>
    <xf numFmtId="0" fontId="35" fillId="0" borderId="1" xfId="0" applyFont="1" applyFill="1" applyBorder="1" applyAlignment="1">
      <alignment vertical="top" wrapText="1"/>
    </xf>
    <xf numFmtId="0" fontId="108" fillId="0" borderId="6" xfId="0" applyFont="1" applyBorder="1"/>
    <xf numFmtId="3" fontId="109" fillId="0" borderId="1" xfId="0" applyNumberFormat="1" applyFont="1" applyBorder="1" applyAlignment="1">
      <alignment vertical="top"/>
    </xf>
    <xf numFmtId="188" fontId="35" fillId="0" borderId="5" xfId="1" applyNumberFormat="1" applyFont="1" applyFill="1" applyBorder="1" applyAlignment="1">
      <alignment vertical="top" shrinkToFit="1"/>
    </xf>
    <xf numFmtId="0" fontId="35" fillId="0" borderId="5" xfId="0" applyFont="1" applyFill="1" applyBorder="1" applyAlignment="1">
      <alignment horizontal="left" vertical="top" wrapText="1"/>
    </xf>
    <xf numFmtId="0" fontId="35" fillId="0" borderId="0" xfId="0" applyFont="1" applyAlignment="1">
      <alignment horizontal="center" vertical="top" wrapText="1"/>
    </xf>
    <xf numFmtId="0" fontId="108" fillId="0" borderId="1" xfId="0" applyFont="1" applyBorder="1"/>
    <xf numFmtId="3" fontId="35" fillId="0" borderId="1" xfId="0" applyNumberFormat="1" applyFont="1" applyBorder="1" applyAlignment="1">
      <alignment vertical="top"/>
    </xf>
    <xf numFmtId="0" fontId="35" fillId="0" borderId="20" xfId="0" applyFont="1" applyFill="1" applyBorder="1" applyAlignment="1">
      <alignment horizontal="left" vertical="top" wrapText="1"/>
    </xf>
    <xf numFmtId="0" fontId="35" fillId="0" borderId="5" xfId="0" applyFont="1" applyFill="1" applyBorder="1" applyAlignment="1">
      <alignment horizontal="center" vertical="top" wrapText="1"/>
    </xf>
    <xf numFmtId="3" fontId="35" fillId="0" borderId="5" xfId="0" applyNumberFormat="1" applyFont="1" applyBorder="1" applyAlignment="1">
      <alignment horizontal="center" vertical="top"/>
    </xf>
    <xf numFmtId="3" fontId="35" fillId="0" borderId="2" xfId="0" applyNumberFormat="1" applyFont="1" applyBorder="1" applyAlignment="1">
      <alignment horizontal="center" vertical="top"/>
    </xf>
    <xf numFmtId="0" fontId="35" fillId="0" borderId="13" xfId="0" applyFont="1" applyFill="1" applyBorder="1" applyAlignment="1">
      <alignment horizontal="left" vertical="top" wrapText="1"/>
    </xf>
    <xf numFmtId="0" fontId="35" fillId="0" borderId="2" xfId="0" applyFont="1" applyFill="1" applyBorder="1" applyAlignment="1">
      <alignment horizontal="center" vertical="top" wrapText="1"/>
    </xf>
    <xf numFmtId="1" fontId="33" fillId="0" borderId="6" xfId="1" applyNumberFormat="1" applyFont="1" applyFill="1" applyBorder="1" applyAlignment="1">
      <alignment horizontal="right" vertical="top" shrinkToFit="1"/>
    </xf>
    <xf numFmtId="0" fontId="33" fillId="0" borderId="1" xfId="0" applyFont="1" applyFill="1" applyBorder="1" applyAlignment="1">
      <alignment vertical="top" wrapText="1"/>
    </xf>
    <xf numFmtId="3" fontId="33" fillId="0" borderId="5" xfId="0" applyNumberFormat="1" applyFont="1" applyBorder="1" applyAlignment="1">
      <alignment horizontal="center" vertical="top"/>
    </xf>
    <xf numFmtId="3" fontId="33" fillId="0" borderId="2" xfId="0" applyNumberFormat="1" applyFont="1" applyBorder="1" applyAlignment="1">
      <alignment horizontal="center" vertical="top"/>
    </xf>
    <xf numFmtId="0" fontId="33" fillId="0" borderId="13" xfId="0" applyFont="1" applyFill="1" applyBorder="1" applyAlignment="1">
      <alignment horizontal="center" vertical="top" wrapText="1"/>
    </xf>
    <xf numFmtId="188" fontId="33" fillId="7" borderId="30" xfId="1" applyNumberFormat="1" applyFont="1" applyFill="1" applyBorder="1" applyAlignment="1">
      <alignment horizontal="right" vertical="top" shrinkToFit="1"/>
    </xf>
    <xf numFmtId="188" fontId="33" fillId="7" borderId="22" xfId="1" applyNumberFormat="1" applyFont="1" applyFill="1" applyBorder="1" applyAlignment="1">
      <alignment horizontal="right" vertical="top" shrinkToFit="1"/>
    </xf>
    <xf numFmtId="188" fontId="33" fillId="7" borderId="22" xfId="1" applyNumberFormat="1" applyFont="1" applyFill="1" applyBorder="1" applyAlignment="1">
      <alignment vertical="top" shrinkToFit="1"/>
    </xf>
    <xf numFmtId="0" fontId="34" fillId="7" borderId="22" xfId="0" applyFont="1" applyFill="1" applyBorder="1" applyAlignment="1">
      <alignment horizontal="left" vertical="top" wrapText="1"/>
    </xf>
    <xf numFmtId="0" fontId="33" fillId="7" borderId="22" xfId="0" applyFont="1" applyFill="1" applyBorder="1" applyAlignment="1">
      <alignment horizontal="left" vertical="top" wrapText="1"/>
    </xf>
    <xf numFmtId="0" fontId="33" fillId="7" borderId="22" xfId="0" applyFont="1" applyFill="1" applyBorder="1" applyAlignment="1">
      <alignment horizontal="left" vertical="top"/>
    </xf>
    <xf numFmtId="0" fontId="33" fillId="7" borderId="13" xfId="0" applyFont="1" applyFill="1" applyBorder="1" applyAlignment="1">
      <alignment horizontal="center" vertical="top" wrapText="1"/>
    </xf>
    <xf numFmtId="188" fontId="34" fillId="7" borderId="2" xfId="1" applyNumberFormat="1" applyFont="1" applyFill="1" applyBorder="1" applyAlignment="1">
      <alignment horizontal="center" vertical="center" shrinkToFit="1"/>
    </xf>
    <xf numFmtId="0" fontId="37" fillId="7" borderId="22" xfId="2" applyFont="1" applyFill="1" applyBorder="1" applyAlignment="1">
      <alignment vertical="top"/>
    </xf>
    <xf numFmtId="0" fontId="37" fillId="7" borderId="13" xfId="2" applyFont="1" applyFill="1" applyBorder="1" applyAlignment="1">
      <alignment horizontal="center" vertical="top"/>
    </xf>
    <xf numFmtId="188" fontId="33" fillId="0" borderId="1" xfId="1" applyNumberFormat="1" applyFont="1" applyFill="1" applyBorder="1" applyAlignment="1">
      <alignment horizontal="left" vertical="top" shrinkToFit="1"/>
    </xf>
    <xf numFmtId="0" fontId="33" fillId="0" borderId="1" xfId="0" applyFont="1" applyFill="1" applyBorder="1" applyAlignment="1">
      <alignment horizontal="left" vertical="top" wrapText="1" shrinkToFit="1"/>
    </xf>
    <xf numFmtId="0" fontId="36" fillId="0" borderId="1" xfId="0" applyFont="1" applyFill="1" applyBorder="1" applyAlignment="1">
      <alignment horizontal="left" vertical="top" wrapText="1"/>
    </xf>
    <xf numFmtId="0" fontId="35" fillId="0" borderId="1" xfId="3" applyNumberFormat="1" applyFont="1" applyFill="1" applyBorder="1" applyAlignment="1">
      <alignment horizontal="left" vertical="top" wrapText="1"/>
    </xf>
    <xf numFmtId="0" fontId="81" fillId="0" borderId="1" xfId="0" applyFont="1" applyBorder="1" applyAlignment="1">
      <alignment horizontal="left" wrapText="1"/>
    </xf>
    <xf numFmtId="0" fontId="33" fillId="0" borderId="1" xfId="0" applyFont="1" applyBorder="1" applyAlignment="1">
      <alignment horizontal="left" wrapText="1"/>
    </xf>
    <xf numFmtId="188" fontId="33" fillId="0" borderId="6" xfId="1" applyNumberFormat="1" applyFont="1" applyFill="1" applyBorder="1" applyAlignment="1">
      <alignment horizontal="left" vertical="top" shrinkToFit="1"/>
    </xf>
    <xf numFmtId="0" fontId="33" fillId="0" borderId="6" xfId="0" applyFont="1" applyFill="1" applyBorder="1" applyAlignment="1">
      <alignment horizontal="left" vertical="top" wrapText="1" shrinkToFit="1"/>
    </xf>
    <xf numFmtId="0" fontId="36" fillId="0" borderId="6" xfId="0" applyFont="1" applyFill="1" applyBorder="1" applyAlignment="1">
      <alignment horizontal="left" vertical="top" wrapText="1"/>
    </xf>
    <xf numFmtId="0" fontId="81" fillId="0" borderId="6" xfId="0" applyFont="1" applyBorder="1" applyAlignment="1">
      <alignment horizontal="left" wrapText="1"/>
    </xf>
    <xf numFmtId="188" fontId="33" fillId="0" borderId="6" xfId="1" applyNumberFormat="1" applyFont="1" applyFill="1" applyBorder="1" applyAlignment="1">
      <alignment horizontal="left" vertical="top" wrapText="1" shrinkToFit="1"/>
    </xf>
    <xf numFmtId="0" fontId="33" fillId="0" borderId="6" xfId="0" applyFont="1" applyFill="1" applyBorder="1" applyAlignment="1">
      <alignment vertical="top" wrapText="1" shrinkToFit="1"/>
    </xf>
    <xf numFmtId="0" fontId="33" fillId="0" borderId="6" xfId="0" applyFont="1" applyBorder="1" applyAlignment="1">
      <alignment vertical="top" wrapText="1"/>
    </xf>
    <xf numFmtId="0" fontId="33" fillId="7" borderId="14" xfId="0" applyFont="1" applyFill="1" applyBorder="1" applyAlignment="1">
      <alignment horizontal="center" vertical="top" shrinkToFit="1"/>
    </xf>
    <xf numFmtId="0" fontId="33" fillId="7" borderId="4" xfId="0" applyFont="1" applyFill="1" applyBorder="1" applyAlignment="1">
      <alignment horizontal="center" vertical="top" shrinkToFit="1"/>
    </xf>
    <xf numFmtId="188" fontId="33" fillId="7" borderId="4" xfId="0" applyNumberFormat="1" applyFont="1" applyFill="1" applyBorder="1" applyAlignment="1">
      <alignment horizontal="center" vertical="top" shrinkToFit="1"/>
    </xf>
    <xf numFmtId="188" fontId="33" fillId="7" borderId="4" xfId="1" applyNumberFormat="1" applyFont="1" applyFill="1" applyBorder="1" applyAlignment="1">
      <alignment horizontal="center" vertical="top" shrinkToFit="1"/>
    </xf>
    <xf numFmtId="0" fontId="33" fillId="7" borderId="4" xfId="0" applyFont="1" applyFill="1" applyBorder="1" applyAlignment="1">
      <alignment horizontal="left" vertical="top" wrapText="1"/>
    </xf>
    <xf numFmtId="0" fontId="35" fillId="7" borderId="4" xfId="45333" applyFont="1" applyFill="1" applyBorder="1" applyAlignment="1">
      <alignment horizontal="left" vertical="top" wrapText="1"/>
    </xf>
    <xf numFmtId="0" fontId="35" fillId="7" borderId="3" xfId="2" applyFont="1" applyFill="1" applyBorder="1" applyAlignment="1">
      <alignment horizontal="center" vertical="top"/>
    </xf>
    <xf numFmtId="0" fontId="33" fillId="0" borderId="5" xfId="0" applyFont="1" applyBorder="1" applyAlignment="1">
      <alignment horizontal="center" vertical="top" shrinkToFit="1"/>
    </xf>
    <xf numFmtId="188" fontId="33" fillId="0" borderId="5" xfId="0" applyNumberFormat="1" applyFont="1" applyBorder="1" applyAlignment="1">
      <alignment horizontal="center" vertical="top" shrinkToFit="1"/>
    </xf>
    <xf numFmtId="188" fontId="33" fillId="0" borderId="5" xfId="1" applyNumberFormat="1" applyFont="1" applyBorder="1" applyAlignment="1">
      <alignment horizontal="center" vertical="top" shrinkToFit="1"/>
    </xf>
    <xf numFmtId="0" fontId="35" fillId="0" borderId="2" xfId="45333" applyFont="1" applyFill="1" applyBorder="1" applyAlignment="1">
      <alignment horizontal="left" vertical="top" wrapText="1"/>
    </xf>
    <xf numFmtId="0" fontId="35" fillId="0" borderId="2" xfId="2" applyFont="1" applyFill="1" applyBorder="1" applyAlignment="1">
      <alignment horizontal="center" vertical="top"/>
    </xf>
    <xf numFmtId="0" fontId="33" fillId="7" borderId="14" xfId="0" applyFont="1" applyFill="1" applyBorder="1" applyAlignment="1">
      <alignment horizontal="left" shrinkToFit="1"/>
    </xf>
    <xf numFmtId="0" fontId="33" fillId="7" borderId="4" xfId="0" applyFont="1" applyFill="1" applyBorder="1" applyAlignment="1">
      <alignment horizontal="left" shrinkToFit="1"/>
    </xf>
    <xf numFmtId="0" fontId="33" fillId="7" borderId="4" xfId="0" applyFont="1" applyFill="1" applyBorder="1" applyAlignment="1">
      <alignment horizontal="left"/>
    </xf>
    <xf numFmtId="0" fontId="33" fillId="7" borderId="4" xfId="0" applyFont="1" applyFill="1" applyBorder="1"/>
    <xf numFmtId="0" fontId="37" fillId="7" borderId="4" xfId="45333" applyFont="1" applyFill="1" applyBorder="1" applyAlignment="1">
      <alignment vertical="top" wrapText="1"/>
    </xf>
    <xf numFmtId="0" fontId="35" fillId="7" borderId="3" xfId="2" applyFont="1" applyFill="1" applyBorder="1" applyAlignment="1">
      <alignment vertical="top"/>
    </xf>
    <xf numFmtId="0" fontId="33" fillId="0" borderId="2" xfId="0" applyFont="1" applyBorder="1" applyAlignment="1">
      <alignment horizontal="center" vertical="top" shrinkToFit="1"/>
    </xf>
    <xf numFmtId="1" fontId="33" fillId="0" borderId="2" xfId="0" applyNumberFormat="1" applyFont="1" applyBorder="1" applyAlignment="1">
      <alignment horizontal="center" vertical="top" shrinkToFit="1"/>
    </xf>
    <xf numFmtId="0" fontId="33" fillId="0" borderId="2" xfId="0" applyFont="1" applyFill="1" applyBorder="1" applyAlignment="1">
      <alignment horizontal="left" vertical="top" wrapText="1" shrinkToFit="1"/>
    </xf>
    <xf numFmtId="0" fontId="36" fillId="0" borderId="2" xfId="0" applyFont="1" applyFill="1" applyBorder="1" applyAlignment="1">
      <alignment horizontal="left" vertical="top" wrapText="1"/>
    </xf>
    <xf numFmtId="0" fontId="81" fillId="0" borderId="2" xfId="0" applyFont="1" applyBorder="1" applyAlignment="1">
      <alignment horizontal="left" vertical="top" wrapText="1"/>
    </xf>
    <xf numFmtId="0" fontId="35" fillId="0" borderId="2" xfId="3" applyNumberFormat="1" applyFont="1" applyFill="1" applyBorder="1" applyAlignment="1">
      <alignment horizontal="left" vertical="top" wrapText="1"/>
    </xf>
    <xf numFmtId="0" fontId="35" fillId="0" borderId="2" xfId="45334" applyFont="1" applyFill="1" applyBorder="1" applyAlignment="1">
      <alignment horizontal="left" vertical="top" wrapText="1"/>
    </xf>
    <xf numFmtId="0" fontId="35" fillId="0" borderId="2" xfId="2" applyFont="1" applyFill="1" applyBorder="1" applyAlignment="1">
      <alignment horizontal="left" vertical="top"/>
    </xf>
    <xf numFmtId="188" fontId="33" fillId="0" borderId="6" xfId="1" applyNumberFormat="1" applyFont="1" applyFill="1" applyBorder="1" applyAlignment="1">
      <alignment horizontal="center" vertical="top" shrinkToFit="1"/>
    </xf>
    <xf numFmtId="3" fontId="33" fillId="0" borderId="6" xfId="0" applyNumberFormat="1" applyFont="1" applyBorder="1" applyAlignment="1">
      <alignment horizontal="center" vertical="top"/>
    </xf>
    <xf numFmtId="0" fontId="81" fillId="0" borderId="6" xfId="0" applyFont="1" applyBorder="1" applyAlignment="1">
      <alignment horizontal="left" vertical="top" wrapText="1"/>
    </xf>
    <xf numFmtId="0" fontId="35" fillId="0" borderId="6" xfId="45334" applyFont="1" applyFill="1" applyBorder="1" applyAlignment="1">
      <alignment vertical="top" wrapText="1"/>
    </xf>
    <xf numFmtId="0" fontId="35" fillId="0" borderId="6" xfId="2" applyFont="1" applyFill="1" applyBorder="1" applyAlignment="1">
      <alignment horizontal="center" vertical="top"/>
    </xf>
    <xf numFmtId="188" fontId="33" fillId="7" borderId="0" xfId="1" applyNumberFormat="1" applyFont="1" applyFill="1" applyBorder="1" applyAlignment="1">
      <alignment horizontal="center" vertical="top" shrinkToFit="1"/>
    </xf>
    <xf numFmtId="0" fontId="33" fillId="7" borderId="0" xfId="0" applyFont="1" applyFill="1" applyBorder="1" applyAlignment="1">
      <alignment horizontal="left" vertical="top" wrapText="1"/>
    </xf>
    <xf numFmtId="188" fontId="33" fillId="28" borderId="2" xfId="1" applyNumberFormat="1" applyFont="1" applyFill="1" applyBorder="1" applyAlignment="1">
      <alignment horizontal="center" vertical="top" shrinkToFit="1"/>
    </xf>
    <xf numFmtId="188" fontId="34" fillId="28" borderId="2" xfId="1" applyNumberFormat="1" applyFont="1" applyFill="1" applyBorder="1" applyAlignment="1">
      <alignment horizontal="center" vertical="top"/>
    </xf>
    <xf numFmtId="0" fontId="35" fillId="0" borderId="5" xfId="2" applyFont="1" applyFill="1" applyBorder="1" applyAlignment="1">
      <alignment horizontal="left" vertical="top" wrapText="1"/>
    </xf>
    <xf numFmtId="188" fontId="33" fillId="7" borderId="21" xfId="1" applyNumberFormat="1" applyFont="1" applyFill="1" applyBorder="1" applyAlignment="1">
      <alignment horizontal="left" vertical="top" shrinkToFit="1"/>
    </xf>
    <xf numFmtId="188" fontId="33" fillId="7" borderId="0" xfId="1" applyNumberFormat="1" applyFont="1" applyFill="1" applyBorder="1" applyAlignment="1">
      <alignment horizontal="left" vertical="top" shrinkToFit="1"/>
    </xf>
    <xf numFmtId="0" fontId="33" fillId="7" borderId="0" xfId="0" applyFont="1" applyFill="1" applyBorder="1" applyAlignment="1">
      <alignment vertical="top" shrinkToFit="1"/>
    </xf>
    <xf numFmtId="0" fontId="36" fillId="7" borderId="0" xfId="0" applyFont="1" applyFill="1" applyBorder="1" applyAlignment="1">
      <alignment vertical="top" wrapText="1"/>
    </xf>
    <xf numFmtId="0" fontId="35" fillId="7" borderId="0" xfId="3" applyNumberFormat="1" applyFont="1" applyFill="1" applyBorder="1" applyAlignment="1">
      <alignment vertical="top" wrapText="1"/>
    </xf>
    <xf numFmtId="188" fontId="33" fillId="0" borderId="1" xfId="1" applyNumberFormat="1" applyFont="1" applyFill="1" applyBorder="1" applyAlignment="1">
      <alignment horizontal="center" vertical="top" shrinkToFit="1"/>
    </xf>
    <xf numFmtId="188" fontId="33" fillId="0" borderId="1" xfId="1" applyNumberFormat="1" applyFont="1" applyBorder="1" applyAlignment="1">
      <alignment horizontal="center" vertical="top"/>
    </xf>
    <xf numFmtId="0" fontId="33" fillId="0" borderId="1" xfId="0" applyFont="1" applyFill="1" applyBorder="1" applyAlignment="1">
      <alignment vertical="top" wrapText="1" shrinkToFit="1"/>
    </xf>
    <xf numFmtId="0" fontId="36" fillId="0" borderId="1" xfId="0" applyFont="1" applyFill="1" applyBorder="1" applyAlignment="1">
      <alignment vertical="top" wrapText="1"/>
    </xf>
    <xf numFmtId="0" fontId="95" fillId="0" borderId="1" xfId="0" applyFont="1" applyBorder="1" applyAlignment="1">
      <alignment horizontal="left" vertical="top"/>
    </xf>
    <xf numFmtId="0" fontId="81" fillId="0" borderId="1" xfId="0" applyFont="1" applyBorder="1" applyAlignment="1">
      <alignment horizontal="left" vertical="top"/>
    </xf>
    <xf numFmtId="0" fontId="95" fillId="0" borderId="1" xfId="0" applyFont="1" applyBorder="1" applyAlignment="1">
      <alignment vertical="top"/>
    </xf>
    <xf numFmtId="0" fontId="35" fillId="0" borderId="1" xfId="3" applyNumberFormat="1" applyFont="1" applyFill="1" applyBorder="1" applyAlignment="1">
      <alignment vertical="top" wrapText="1"/>
    </xf>
    <xf numFmtId="0" fontId="35" fillId="0" borderId="1" xfId="45333" applyFont="1" applyFill="1" applyBorder="1" applyAlignment="1">
      <alignment vertical="top" wrapText="1"/>
    </xf>
    <xf numFmtId="188" fontId="111" fillId="0" borderId="1" xfId="1" applyNumberFormat="1" applyFont="1" applyBorder="1" applyAlignment="1">
      <alignment horizontal="center" vertical="top"/>
    </xf>
    <xf numFmtId="0" fontId="35" fillId="0" borderId="6" xfId="3" applyNumberFormat="1" applyFont="1" applyFill="1" applyBorder="1" applyAlignment="1">
      <alignment horizontal="left" vertical="top" wrapText="1"/>
    </xf>
    <xf numFmtId="0" fontId="35" fillId="0" borderId="6" xfId="45334" applyFont="1" applyFill="1" applyBorder="1" applyAlignment="1">
      <alignment horizontal="left" vertical="top" wrapText="1"/>
    </xf>
    <xf numFmtId="0" fontId="35" fillId="0" borderId="5" xfId="2" applyFont="1" applyFill="1" applyBorder="1" applyAlignment="1">
      <alignment horizontal="center" vertical="top"/>
    </xf>
    <xf numFmtId="188" fontId="33" fillId="7" borderId="21" xfId="1" applyNumberFormat="1" applyFont="1" applyFill="1" applyBorder="1" applyAlignment="1">
      <alignment horizontal="center" vertical="top" shrinkToFit="1"/>
    </xf>
    <xf numFmtId="0" fontId="33" fillId="7" borderId="14" xfId="0" applyFont="1" applyFill="1" applyBorder="1" applyAlignment="1">
      <alignment vertical="top" shrinkToFit="1"/>
    </xf>
    <xf numFmtId="0" fontId="33" fillId="7" borderId="4" xfId="0" applyFont="1" applyFill="1" applyBorder="1" applyAlignment="1">
      <alignment vertical="top" shrinkToFit="1"/>
    </xf>
    <xf numFmtId="0" fontId="36" fillId="7" borderId="4" xfId="0" applyFont="1" applyFill="1" applyBorder="1" applyAlignment="1">
      <alignment vertical="top" wrapText="1"/>
    </xf>
    <xf numFmtId="0" fontId="35" fillId="7" borderId="4" xfId="3" applyNumberFormat="1" applyFont="1" applyFill="1" applyBorder="1" applyAlignment="1">
      <alignment vertical="top" wrapText="1"/>
    </xf>
    <xf numFmtId="0" fontId="35" fillId="7" borderId="1" xfId="2" applyFont="1" applyFill="1" applyBorder="1" applyAlignment="1">
      <alignment vertical="top"/>
    </xf>
    <xf numFmtId="188" fontId="33" fillId="28" borderId="5" xfId="1" applyNumberFormat="1" applyFont="1" applyFill="1" applyBorder="1" applyAlignment="1">
      <alignment horizontal="center" vertical="top" shrinkToFit="1"/>
    </xf>
    <xf numFmtId="188" fontId="33" fillId="28" borderId="6" xfId="1" applyNumberFormat="1" applyFont="1" applyFill="1" applyBorder="1" applyAlignment="1">
      <alignment horizontal="center" vertical="top" shrinkToFit="1"/>
    </xf>
    <xf numFmtId="188" fontId="33" fillId="28" borderId="6" xfId="1" applyNumberFormat="1" applyFont="1" applyFill="1" applyBorder="1" applyAlignment="1">
      <alignment horizontal="center" vertical="top" wrapText="1"/>
    </xf>
    <xf numFmtId="0" fontId="36" fillId="0" borderId="6" xfId="0" applyFont="1" applyFill="1" applyBorder="1" applyAlignment="1">
      <alignment horizontal="center" vertical="top" wrapText="1"/>
    </xf>
    <xf numFmtId="0" fontId="33" fillId="0" borderId="6" xfId="0" applyFont="1" applyBorder="1" applyAlignment="1">
      <alignment horizontal="justify" vertical="center" wrapText="1"/>
    </xf>
    <xf numFmtId="0" fontId="33" fillId="0" borderId="6" xfId="0" applyFont="1" applyFill="1" applyBorder="1" applyAlignment="1">
      <alignment horizontal="center" vertical="top"/>
    </xf>
    <xf numFmtId="0" fontId="33" fillId="0" borderId="1" xfId="0" applyFont="1" applyBorder="1" applyAlignment="1">
      <alignment horizontal="left" vertical="top" wrapText="1"/>
    </xf>
    <xf numFmtId="0" fontId="33" fillId="0" borderId="1" xfId="0" applyFont="1" applyBorder="1" applyAlignment="1">
      <alignment horizontal="left" vertical="top"/>
    </xf>
    <xf numFmtId="0" fontId="35" fillId="0" borderId="1" xfId="45334" applyFont="1" applyFill="1" applyBorder="1" applyAlignment="1">
      <alignment vertical="top" wrapText="1"/>
    </xf>
    <xf numFmtId="0" fontId="33" fillId="0" borderId="1" xfId="0" applyFont="1" applyFill="1" applyBorder="1" applyAlignment="1">
      <alignment horizontal="center" vertical="top"/>
    </xf>
    <xf numFmtId="188" fontId="33" fillId="28" borderId="1" xfId="1" applyNumberFormat="1" applyFont="1" applyFill="1" applyBorder="1" applyAlignment="1">
      <alignment horizontal="center" vertical="top" wrapText="1"/>
    </xf>
    <xf numFmtId="0" fontId="35" fillId="0" borderId="2" xfId="45334" applyFont="1" applyFill="1" applyBorder="1" applyAlignment="1">
      <alignment vertical="top" wrapText="1"/>
    </xf>
    <xf numFmtId="0" fontId="33" fillId="0" borderId="2" xfId="0" applyFont="1" applyFill="1" applyBorder="1" applyAlignment="1">
      <alignment horizontal="center" vertical="top"/>
    </xf>
    <xf numFmtId="0" fontId="34" fillId="7" borderId="22" xfId="0" applyFont="1" applyFill="1" applyBorder="1" applyAlignment="1">
      <alignment horizontal="left" vertical="top"/>
    </xf>
    <xf numFmtId="188" fontId="33" fillId="7" borderId="14" xfId="1" applyNumberFormat="1" applyFont="1" applyFill="1" applyBorder="1" applyAlignment="1">
      <alignment horizontal="left" vertical="top" shrinkToFit="1"/>
    </xf>
    <xf numFmtId="188" fontId="33" fillId="7" borderId="4" xfId="1" applyNumberFormat="1" applyFont="1" applyFill="1" applyBorder="1" applyAlignment="1">
      <alignment horizontal="left" vertical="top" shrinkToFit="1"/>
    </xf>
    <xf numFmtId="0" fontId="34" fillId="7" borderId="4" xfId="0" applyFont="1" applyFill="1" applyBorder="1" applyAlignment="1">
      <alignment horizontal="left" vertical="top"/>
    </xf>
    <xf numFmtId="188" fontId="33" fillId="28" borderId="1" xfId="1" applyNumberFormat="1" applyFont="1" applyFill="1" applyBorder="1" applyAlignment="1">
      <alignment horizontal="left" vertical="top" shrinkToFit="1"/>
    </xf>
    <xf numFmtId="188" fontId="33" fillId="28" borderId="1" xfId="1" applyNumberFormat="1" applyFont="1" applyFill="1" applyBorder="1" applyAlignment="1">
      <alignment horizontal="left" vertical="top" wrapText="1" shrinkToFit="1"/>
    </xf>
    <xf numFmtId="0" fontId="36" fillId="0" borderId="1" xfId="0" applyFont="1" applyFill="1" applyBorder="1" applyAlignment="1">
      <alignment horizontal="center" vertical="top" wrapText="1"/>
    </xf>
    <xf numFmtId="0" fontId="35" fillId="0" borderId="1" xfId="45333" applyFont="1" applyFill="1" applyBorder="1" applyAlignment="1">
      <alignment horizontal="left" vertical="top" wrapText="1"/>
    </xf>
    <xf numFmtId="0" fontId="36" fillId="0" borderId="1" xfId="0" applyFont="1" applyFill="1" applyBorder="1" applyAlignment="1">
      <alignment wrapText="1"/>
    </xf>
    <xf numFmtId="0" fontId="35" fillId="0" borderId="1" xfId="2" applyFont="1" applyFill="1" applyBorder="1" applyAlignment="1">
      <alignment horizontal="center" vertical="top"/>
    </xf>
    <xf numFmtId="0" fontId="35" fillId="0" borderId="6" xfId="45333" applyFont="1" applyFill="1" applyBorder="1" applyAlignment="1">
      <alignment horizontal="left" vertical="top" wrapText="1"/>
    </xf>
    <xf numFmtId="188" fontId="34" fillId="7" borderId="14" xfId="1" applyNumberFormat="1" applyFont="1" applyFill="1" applyBorder="1" applyAlignment="1">
      <alignment horizontal="left" vertical="top" shrinkToFit="1"/>
    </xf>
    <xf numFmtId="188" fontId="34" fillId="7" borderId="4" xfId="1" applyNumberFormat="1" applyFont="1" applyFill="1" applyBorder="1" applyAlignment="1">
      <alignment horizontal="left" vertical="top" shrinkToFit="1"/>
    </xf>
    <xf numFmtId="0" fontId="34" fillId="7" borderId="4" xfId="0" applyFont="1" applyFill="1" applyBorder="1" applyAlignment="1">
      <alignment vertical="top" shrinkToFit="1"/>
    </xf>
    <xf numFmtId="0" fontId="88" fillId="7" borderId="4" xfId="0" applyFont="1" applyFill="1" applyBorder="1" applyAlignment="1">
      <alignment vertical="top" wrapText="1"/>
    </xf>
    <xf numFmtId="0" fontId="37" fillId="7" borderId="4" xfId="3" applyNumberFormat="1" applyFont="1" applyFill="1" applyBorder="1" applyAlignment="1">
      <alignment vertical="top" wrapText="1"/>
    </xf>
    <xf numFmtId="0" fontId="34" fillId="7" borderId="4" xfId="0" applyFont="1" applyFill="1" applyBorder="1" applyAlignment="1">
      <alignment horizontal="left" vertical="top" wrapText="1"/>
    </xf>
    <xf numFmtId="0" fontId="37" fillId="7" borderId="4" xfId="45333" applyFont="1" applyFill="1" applyBorder="1" applyAlignment="1">
      <alignment horizontal="left" vertical="top" wrapText="1"/>
    </xf>
    <xf numFmtId="187" fontId="33" fillId="28" borderId="2" xfId="1" applyFont="1" applyFill="1" applyBorder="1" applyAlignment="1">
      <alignment horizontal="center" vertical="top" shrinkToFit="1"/>
    </xf>
    <xf numFmtId="188" fontId="33" fillId="28" borderId="1" xfId="1" applyNumberFormat="1" applyFont="1" applyFill="1" applyBorder="1" applyAlignment="1">
      <alignment horizontal="center" vertical="top" shrinkToFit="1"/>
    </xf>
    <xf numFmtId="187" fontId="33" fillId="28" borderId="1" xfId="1" applyFont="1" applyFill="1" applyBorder="1" applyAlignment="1">
      <alignment horizontal="center" vertical="top" shrinkToFit="1"/>
    </xf>
    <xf numFmtId="187" fontId="33" fillId="28" borderId="1" xfId="1" applyFont="1" applyFill="1" applyBorder="1" applyAlignment="1">
      <alignment horizontal="center" vertical="top" wrapText="1"/>
    </xf>
    <xf numFmtId="187" fontId="33" fillId="28" borderId="1" xfId="1" applyFont="1" applyFill="1" applyBorder="1" applyAlignment="1">
      <alignment horizontal="center" vertical="top" wrapText="1" shrinkToFit="1"/>
    </xf>
    <xf numFmtId="0" fontId="33" fillId="0" borderId="4" xfId="0" applyFont="1" applyBorder="1" applyAlignment="1">
      <alignment horizontal="left" wrapText="1"/>
    </xf>
    <xf numFmtId="187" fontId="33" fillId="28" borderId="6" xfId="1" applyFont="1" applyFill="1" applyBorder="1" applyAlignment="1">
      <alignment horizontal="center" vertical="top" shrinkToFit="1"/>
    </xf>
    <xf numFmtId="0" fontId="32" fillId="0" borderId="0" xfId="0" applyFont="1" applyAlignment="1">
      <alignment horizontal="center"/>
    </xf>
    <xf numFmtId="0" fontId="33" fillId="0" borderId="0" xfId="0" applyFont="1" applyAlignment="1">
      <alignment horizontal="left" wrapText="1"/>
    </xf>
    <xf numFmtId="0" fontId="34" fillId="0" borderId="1" xfId="0" applyFont="1" applyBorder="1" applyAlignment="1">
      <alignment horizontal="center" vertical="center" textRotation="90" wrapText="1"/>
    </xf>
    <xf numFmtId="0" fontId="34" fillId="0" borderId="1" xfId="0" applyFont="1" applyBorder="1" applyAlignment="1">
      <alignment horizontal="center" vertical="center" wrapText="1"/>
    </xf>
    <xf numFmtId="0" fontId="34" fillId="0" borderId="1" xfId="0" applyFont="1" applyBorder="1" applyAlignment="1">
      <alignment horizontal="center" vertical="center"/>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3" xfId="0" applyFont="1" applyBorder="1" applyAlignment="1">
      <alignment horizontal="center" vertical="center" shrinkToFit="1"/>
    </xf>
    <xf numFmtId="0" fontId="34" fillId="0" borderId="4" xfId="0" applyFont="1" applyBorder="1" applyAlignment="1">
      <alignment horizontal="center" vertical="center" shrinkToFit="1"/>
    </xf>
    <xf numFmtId="0" fontId="34" fillId="0" borderId="14" xfId="0" applyFont="1" applyBorder="1" applyAlignment="1">
      <alignment horizontal="center" vertical="center" shrinkToFit="1"/>
    </xf>
    <xf numFmtId="0" fontId="34" fillId="0" borderId="1" xfId="0" applyFont="1" applyBorder="1" applyAlignment="1">
      <alignment horizontal="center" vertical="center" shrinkToFit="1"/>
    </xf>
    <xf numFmtId="0" fontId="34" fillId="0" borderId="2" xfId="0" applyFont="1" applyBorder="1" applyAlignment="1">
      <alignment horizontal="center" vertical="center"/>
    </xf>
    <xf numFmtId="0" fontId="34" fillId="0" borderId="5" xfId="0" applyFont="1" applyBorder="1" applyAlignment="1">
      <alignment horizontal="center" vertical="center"/>
    </xf>
    <xf numFmtId="0" fontId="34" fillId="0" borderId="6" xfId="0" applyFont="1" applyBorder="1" applyAlignment="1">
      <alignment horizontal="center" vertical="center"/>
    </xf>
    <xf numFmtId="188" fontId="33" fillId="0" borderId="2" xfId="1" applyNumberFormat="1" applyFont="1" applyFill="1" applyBorder="1" applyAlignment="1">
      <alignment horizontal="center" vertical="top" shrinkToFit="1"/>
    </xf>
    <xf numFmtId="188" fontId="33" fillId="0" borderId="5" xfId="1" applyNumberFormat="1" applyFont="1" applyFill="1" applyBorder="1" applyAlignment="1">
      <alignment horizontal="center" vertical="top" shrinkToFit="1"/>
    </xf>
    <xf numFmtId="188" fontId="33" fillId="0" borderId="6" xfId="1" applyNumberFormat="1" applyFont="1" applyFill="1" applyBorder="1" applyAlignment="1">
      <alignment horizontal="center" vertical="top" shrinkToFit="1"/>
    </xf>
    <xf numFmtId="0" fontId="33" fillId="0" borderId="2" xfId="0" applyFont="1" applyFill="1" applyBorder="1" applyAlignment="1">
      <alignment horizontal="center" vertical="top" wrapText="1"/>
    </xf>
    <xf numFmtId="0" fontId="33" fillId="0" borderId="5" xfId="0" applyFont="1" applyFill="1" applyBorder="1" applyAlignment="1">
      <alignment horizontal="center" vertical="top" wrapText="1"/>
    </xf>
    <xf numFmtId="0" fontId="33" fillId="0" borderId="6" xfId="0" applyFont="1" applyFill="1" applyBorder="1" applyAlignment="1">
      <alignment horizontal="center" vertical="top" wrapText="1"/>
    </xf>
    <xf numFmtId="0" fontId="33" fillId="0" borderId="2" xfId="0" applyFont="1" applyFill="1" applyBorder="1" applyAlignment="1">
      <alignment horizontal="left" vertical="top" wrapText="1"/>
    </xf>
    <xf numFmtId="0" fontId="33" fillId="0" borderId="5" xfId="0" applyFont="1" applyFill="1" applyBorder="1" applyAlignment="1">
      <alignment horizontal="left" vertical="top" wrapText="1"/>
    </xf>
    <xf numFmtId="0" fontId="33" fillId="0" borderId="6" xfId="0" applyFont="1" applyFill="1" applyBorder="1" applyAlignment="1">
      <alignment horizontal="left" vertical="top" wrapText="1"/>
    </xf>
    <xf numFmtId="0" fontId="87" fillId="0" borderId="2" xfId="0" applyFont="1" applyFill="1" applyBorder="1" applyAlignment="1">
      <alignment horizontal="center" vertical="top" wrapText="1"/>
    </xf>
    <xf numFmtId="0" fontId="87" fillId="0" borderId="5" xfId="0" applyFont="1" applyFill="1" applyBorder="1" applyAlignment="1">
      <alignment horizontal="center" vertical="top" wrapText="1"/>
    </xf>
    <xf numFmtId="0" fontId="87" fillId="0" borderId="6" xfId="0" applyFont="1" applyFill="1" applyBorder="1" applyAlignment="1">
      <alignment horizontal="center" vertical="top" wrapText="1"/>
    </xf>
    <xf numFmtId="0" fontId="33" fillId="28" borderId="2" xfId="2" applyFont="1" applyFill="1" applyBorder="1" applyAlignment="1">
      <alignment horizontal="center" vertical="top" wrapText="1"/>
    </xf>
    <xf numFmtId="0" fontId="33" fillId="28" borderId="5" xfId="2" applyFont="1" applyFill="1" applyBorder="1" applyAlignment="1">
      <alignment horizontal="center" vertical="top" wrapText="1"/>
    </xf>
    <xf numFmtId="0" fontId="33" fillId="28" borderId="6" xfId="2" applyFont="1" applyFill="1" applyBorder="1" applyAlignment="1">
      <alignment horizontal="center" vertical="top" wrapText="1"/>
    </xf>
    <xf numFmtId="0" fontId="82" fillId="0" borderId="0" xfId="0" applyFont="1" applyAlignment="1">
      <alignment horizontal="center" vertical="center"/>
    </xf>
    <xf numFmtId="0" fontId="83" fillId="0" borderId="0" xfId="0" applyFont="1" applyAlignment="1">
      <alignment horizontal="left"/>
    </xf>
    <xf numFmtId="0" fontId="35" fillId="0" borderId="2" xfId="0" applyFont="1" applyFill="1" applyBorder="1" applyAlignment="1">
      <alignment horizontal="left" vertical="top" wrapText="1"/>
    </xf>
    <xf numFmtId="0" fontId="35" fillId="0" borderId="5" xfId="0" applyFont="1" applyFill="1" applyBorder="1" applyAlignment="1">
      <alignment horizontal="left" vertical="top" wrapText="1"/>
    </xf>
    <xf numFmtId="0" fontId="35" fillId="0" borderId="6" xfId="0" applyFont="1" applyFill="1" applyBorder="1" applyAlignment="1">
      <alignment horizontal="left" vertical="top" wrapText="1"/>
    </xf>
    <xf numFmtId="0" fontId="35" fillId="0" borderId="2" xfId="0" applyFont="1" applyFill="1" applyBorder="1" applyAlignment="1">
      <alignment horizontal="center" vertical="top" wrapText="1"/>
    </xf>
    <xf numFmtId="0" fontId="35" fillId="0" borderId="5" xfId="0" applyFont="1" applyFill="1" applyBorder="1" applyAlignment="1">
      <alignment horizontal="center" vertical="top" wrapText="1"/>
    </xf>
    <xf numFmtId="0" fontId="35" fillId="0" borderId="6" xfId="0" applyFont="1" applyFill="1" applyBorder="1" applyAlignment="1">
      <alignment horizontal="center" vertical="top" wrapText="1"/>
    </xf>
    <xf numFmtId="0" fontId="33" fillId="0" borderId="1" xfId="0" applyFont="1" applyFill="1" applyBorder="1" applyAlignment="1">
      <alignment horizontal="center" vertical="top" wrapText="1"/>
    </xf>
    <xf numFmtId="0" fontId="33" fillId="0" borderId="1" xfId="0" applyFont="1" applyFill="1" applyBorder="1" applyAlignment="1">
      <alignment horizontal="left" vertical="top" wrapText="1"/>
    </xf>
    <xf numFmtId="0" fontId="33" fillId="28" borderId="2" xfId="2" applyFont="1" applyFill="1" applyBorder="1" applyAlignment="1">
      <alignment horizontal="left" vertical="top" wrapText="1"/>
    </xf>
    <xf numFmtId="0" fontId="33" fillId="28" borderId="5" xfId="2" applyFont="1" applyFill="1" applyBorder="1" applyAlignment="1">
      <alignment horizontal="left" vertical="top" wrapText="1"/>
    </xf>
    <xf numFmtId="0" fontId="33" fillId="28" borderId="6" xfId="2" applyFont="1" applyFill="1" applyBorder="1" applyAlignment="1">
      <alignment horizontal="left" vertical="top" wrapText="1"/>
    </xf>
    <xf numFmtId="0" fontId="33" fillId="0" borderId="3" xfId="0" applyFont="1" applyFill="1" applyBorder="1" applyAlignment="1">
      <alignment horizontal="left" vertical="top" wrapText="1"/>
    </xf>
    <xf numFmtId="0" fontId="33" fillId="0" borderId="1" xfId="0" quotePrefix="1" applyFont="1" applyFill="1" applyBorder="1" applyAlignment="1">
      <alignment horizontal="left" vertical="top" wrapText="1"/>
    </xf>
    <xf numFmtId="0" fontId="89" fillId="0" borderId="1" xfId="0" applyFont="1" applyFill="1" applyBorder="1" applyAlignment="1">
      <alignment horizontal="justify" vertical="top"/>
    </xf>
    <xf numFmtId="0" fontId="81" fillId="0" borderId="1" xfId="0" applyFont="1" applyFill="1" applyBorder="1" applyAlignment="1">
      <alignment horizontal="justify" vertical="top"/>
    </xf>
    <xf numFmtId="0" fontId="35" fillId="0" borderId="13" xfId="3" applyNumberFormat="1" applyFont="1" applyFill="1" applyBorder="1" applyAlignment="1">
      <alignment vertical="top" wrapText="1"/>
    </xf>
    <xf numFmtId="0" fontId="35" fillId="0" borderId="2" xfId="3" applyNumberFormat="1" applyFont="1" applyFill="1" applyBorder="1" applyAlignment="1">
      <alignment vertical="top" wrapText="1"/>
    </xf>
    <xf numFmtId="0" fontId="36" fillId="0" borderId="2" xfId="0" applyFont="1" applyFill="1" applyBorder="1" applyAlignment="1">
      <alignment vertical="top" wrapText="1"/>
    </xf>
    <xf numFmtId="0" fontId="33" fillId="0" borderId="2" xfId="0" applyFont="1" applyFill="1" applyBorder="1" applyAlignment="1">
      <alignment vertical="top" wrapText="1"/>
    </xf>
    <xf numFmtId="0" fontId="35" fillId="0" borderId="3" xfId="3" applyNumberFormat="1" applyFont="1" applyFill="1" applyBorder="1" applyAlignment="1">
      <alignment vertical="top" wrapText="1"/>
    </xf>
    <xf numFmtId="0" fontId="81" fillId="0" borderId="3" xfId="0" applyFont="1" applyFill="1" applyBorder="1" applyAlignment="1">
      <alignment horizontal="justify" vertical="center"/>
    </xf>
    <xf numFmtId="0" fontId="35" fillId="0" borderId="4" xfId="3" applyNumberFormat="1" applyFont="1" applyFill="1" applyBorder="1" applyAlignment="1">
      <alignment vertical="top" wrapText="1"/>
    </xf>
    <xf numFmtId="0" fontId="81" fillId="0" borderId="0" xfId="0" applyFont="1" applyFill="1" applyAlignment="1">
      <alignment horizontal="justify" vertical="top"/>
    </xf>
    <xf numFmtId="0" fontId="99" fillId="0" borderId="0" xfId="0" applyFont="1" applyFill="1" applyAlignment="1">
      <alignment vertical="top" wrapText="1"/>
    </xf>
    <xf numFmtId="0" fontId="89" fillId="0" borderId="1" xfId="0" applyFont="1" applyFill="1" applyBorder="1" applyAlignment="1">
      <alignment horizontal="justify" vertical="center"/>
    </xf>
    <xf numFmtId="0" fontId="81" fillId="0" borderId="0" xfId="0" applyFont="1" applyFill="1" applyAlignment="1">
      <alignment vertical="top" wrapText="1"/>
    </xf>
    <xf numFmtId="0" fontId="90" fillId="0" borderId="1" xfId="0" applyFont="1" applyFill="1" applyBorder="1" applyAlignment="1">
      <alignment horizontal="justify" vertical="center"/>
    </xf>
    <xf numFmtId="0" fontId="81" fillId="0" borderId="1" xfId="0" applyFont="1" applyFill="1" applyBorder="1" applyAlignment="1">
      <alignment vertical="top" wrapText="1"/>
    </xf>
    <xf numFmtId="0" fontId="81" fillId="0" borderId="0" xfId="0" applyFont="1" applyFill="1" applyAlignment="1">
      <alignment horizontal="justify" vertical="top" wrapText="1"/>
    </xf>
    <xf numFmtId="0" fontId="81" fillId="0" borderId="0" xfId="0" applyFont="1" applyFill="1" applyAlignment="1">
      <alignment wrapText="1"/>
    </xf>
    <xf numFmtId="0" fontId="33" fillId="0" borderId="4" xfId="0" applyFont="1" applyFill="1" applyBorder="1" applyAlignment="1">
      <alignment vertical="top" wrapText="1"/>
    </xf>
    <xf numFmtId="0" fontId="95" fillId="0" borderId="0" xfId="0" applyFont="1" applyFill="1" applyAlignment="1">
      <alignment horizontal="justify" vertical="top"/>
    </xf>
    <xf numFmtId="0" fontId="95" fillId="0" borderId="0" xfId="0" applyFont="1" applyFill="1" applyAlignment="1">
      <alignment vertical="top" wrapText="1"/>
    </xf>
    <xf numFmtId="0" fontId="95" fillId="0" borderId="1" xfId="0" applyFont="1" applyFill="1" applyBorder="1" applyAlignment="1">
      <alignment horizontal="justify" vertical="top"/>
    </xf>
    <xf numFmtId="0" fontId="95" fillId="0" borderId="6" xfId="0" applyFont="1" applyFill="1" applyBorder="1" applyAlignment="1">
      <alignment horizontal="justify" vertical="top"/>
    </xf>
    <xf numFmtId="0" fontId="88" fillId="0" borderId="1" xfId="0" applyFont="1" applyFill="1" applyBorder="1" applyAlignment="1">
      <alignment vertical="top" wrapText="1"/>
    </xf>
    <xf numFmtId="0" fontId="95" fillId="0" borderId="1" xfId="0" applyFont="1" applyFill="1" applyBorder="1" applyAlignment="1">
      <alignment vertical="top" wrapText="1"/>
    </xf>
    <xf numFmtId="0" fontId="81" fillId="0" borderId="1" xfId="0" applyFont="1" applyFill="1" applyBorder="1" applyAlignment="1">
      <alignment vertical="top"/>
    </xf>
    <xf numFmtId="0" fontId="92" fillId="0" borderId="0" xfId="0" applyFont="1" applyFill="1" applyAlignment="1">
      <alignment horizontal="justify" vertical="top"/>
    </xf>
    <xf numFmtId="0" fontId="35" fillId="0" borderId="22" xfId="3" applyNumberFormat="1" applyFont="1" applyFill="1" applyBorder="1" applyAlignment="1">
      <alignment vertical="top" wrapText="1"/>
    </xf>
    <xf numFmtId="0" fontId="35" fillId="0" borderId="0" xfId="3" applyNumberFormat="1" applyFont="1" applyFill="1" applyBorder="1" applyAlignment="1">
      <alignment vertical="top" wrapText="1"/>
    </xf>
    <xf numFmtId="0" fontId="35" fillId="0" borderId="23" xfId="3" applyNumberFormat="1" applyFont="1" applyFill="1" applyBorder="1" applyAlignment="1">
      <alignment vertical="top" wrapText="1"/>
    </xf>
    <xf numFmtId="0" fontId="33" fillId="0" borderId="22" xfId="0" applyFont="1" applyFill="1" applyBorder="1" applyAlignment="1">
      <alignment vertical="top" wrapText="1"/>
    </xf>
    <xf numFmtId="0" fontId="95" fillId="0" borderId="0" xfId="0" applyFont="1" applyFill="1" applyAlignment="1">
      <alignment wrapText="1"/>
    </xf>
    <xf numFmtId="0" fontId="35" fillId="0" borderId="13" xfId="2" applyFont="1" applyFill="1" applyBorder="1" applyAlignment="1">
      <alignment horizontal="center" vertical="top"/>
    </xf>
    <xf numFmtId="0" fontId="95" fillId="0" borderId="0" xfId="0" applyFont="1" applyFill="1" applyAlignment="1">
      <alignment horizontal="justify" vertical="center"/>
    </xf>
    <xf numFmtId="188" fontId="33" fillId="0" borderId="22" xfId="1" applyNumberFormat="1" applyFont="1" applyFill="1" applyBorder="1" applyAlignment="1">
      <alignment vertical="top" shrinkToFit="1"/>
    </xf>
    <xf numFmtId="188" fontId="33" fillId="0" borderId="22" xfId="1" applyNumberFormat="1" applyFont="1" applyFill="1" applyBorder="1" applyAlignment="1">
      <alignment horizontal="right" vertical="top" shrinkToFit="1"/>
    </xf>
    <xf numFmtId="0" fontId="35" fillId="0" borderId="20" xfId="2" applyFont="1" applyFill="1" applyBorder="1" applyAlignment="1">
      <alignment horizontal="center" vertical="top"/>
    </xf>
    <xf numFmtId="188" fontId="33" fillId="0" borderId="0" xfId="1" applyNumberFormat="1" applyFont="1" applyFill="1" applyBorder="1" applyAlignment="1">
      <alignment vertical="top" shrinkToFit="1"/>
    </xf>
    <xf numFmtId="0" fontId="35" fillId="0" borderId="24" xfId="2" applyFont="1" applyFill="1" applyBorder="1" applyAlignment="1">
      <alignment horizontal="center" vertical="top"/>
    </xf>
    <xf numFmtId="188" fontId="33" fillId="0" borderId="23" xfId="1" applyNumberFormat="1" applyFont="1" applyFill="1" applyBorder="1" applyAlignment="1">
      <alignment vertical="top" shrinkToFit="1"/>
    </xf>
    <xf numFmtId="188" fontId="33" fillId="0" borderId="23" xfId="1" applyNumberFormat="1" applyFont="1" applyFill="1" applyBorder="1" applyAlignment="1">
      <alignment horizontal="right" vertical="top" shrinkToFit="1"/>
    </xf>
    <xf numFmtId="0" fontId="95" fillId="0" borderId="2" xfId="0" applyFont="1" applyFill="1" applyBorder="1" applyAlignment="1">
      <alignment vertical="top" wrapText="1"/>
    </xf>
    <xf numFmtId="0" fontId="94" fillId="0" borderId="0" xfId="0" applyFont="1" applyFill="1" applyAlignment="1">
      <alignment vertical="top" wrapText="1"/>
    </xf>
    <xf numFmtId="0" fontId="33" fillId="0" borderId="0" xfId="0" applyFont="1" applyFill="1" applyAlignment="1">
      <alignment vertical="top" wrapText="1"/>
    </xf>
    <xf numFmtId="189" fontId="100" fillId="0" borderId="1" xfId="45120" applyNumberFormat="1" applyFont="1" applyFill="1" applyBorder="1" applyAlignment="1">
      <alignment horizontal="left" vertical="top"/>
    </xf>
    <xf numFmtId="0" fontId="35" fillId="0" borderId="1" xfId="0" applyFont="1" applyFill="1" applyBorder="1" applyAlignment="1">
      <alignment horizontal="left" vertical="top" wrapText="1"/>
    </xf>
  </cellXfs>
  <cellStyles count="45335">
    <cellStyle name="20% - Accent1" xfId="43433"/>
    <cellStyle name="20% - Accent1 2" xfId="43434"/>
    <cellStyle name="20% - Accent1_แพทย์เฉพาะทาง(ปรับ1)" xfId="43435"/>
    <cellStyle name="20% - Accent2" xfId="43436"/>
    <cellStyle name="20% - Accent2 2" xfId="43437"/>
    <cellStyle name="20% - Accent2_แพทย์เฉพาะทาง(ปรับ1)" xfId="43438"/>
    <cellStyle name="20% - Accent3" xfId="43439"/>
    <cellStyle name="20% - Accent3 2" xfId="43440"/>
    <cellStyle name="20% - Accent3_แพทย์เฉพาะทาง(ปรับ1)" xfId="43441"/>
    <cellStyle name="20% - Accent4" xfId="43442"/>
    <cellStyle name="20% - Accent4 2" xfId="43443"/>
    <cellStyle name="20% - Accent4_แพทย์เฉพาะทาง(ปรับ1)" xfId="43444"/>
    <cellStyle name="20% - Accent5" xfId="43445"/>
    <cellStyle name="20% - Accent5 2" xfId="43446"/>
    <cellStyle name="20% - Accent5_แพทย์เฉพาะทาง(ปรับ1)" xfId="43447"/>
    <cellStyle name="20% - Accent6" xfId="43448"/>
    <cellStyle name="20% - Accent6 2" xfId="43449"/>
    <cellStyle name="20% - Accent6_แพทย์เฉพาะทาง(ปรับ1)" xfId="43450"/>
    <cellStyle name="20% - ส่วนที่ถูกเน้น1 2" xfId="43451"/>
    <cellStyle name="20% - ส่วนที่ถูกเน้น2 2" xfId="43452"/>
    <cellStyle name="20% - ส่วนที่ถูกเน้น3 2" xfId="43453"/>
    <cellStyle name="20% - ส่วนที่ถูกเน้น4 2" xfId="43454"/>
    <cellStyle name="20% - ส่วนที่ถูกเน้น5 2" xfId="43455"/>
    <cellStyle name="20% - ส่วนที่ถูกเน้น6 2" xfId="43456"/>
    <cellStyle name="40% - Accent1" xfId="43457"/>
    <cellStyle name="40% - Accent1 2" xfId="43458"/>
    <cellStyle name="40% - Accent1_แพทย์เฉพาะทาง(ปรับ1)" xfId="43459"/>
    <cellStyle name="40% - Accent2" xfId="43460"/>
    <cellStyle name="40% - Accent2 2" xfId="43461"/>
    <cellStyle name="40% - Accent2_แพทย์เฉพาะทาง(ปรับ1)" xfId="43462"/>
    <cellStyle name="40% - Accent3" xfId="43463"/>
    <cellStyle name="40% - Accent3 2" xfId="43464"/>
    <cellStyle name="40% - Accent3_แพทย์เฉพาะทาง(ปรับ1)" xfId="43465"/>
    <cellStyle name="40% - Accent4" xfId="43466"/>
    <cellStyle name="40% - Accent4 2" xfId="43467"/>
    <cellStyle name="40% - Accent4_แพทย์เฉพาะทาง(ปรับ1)" xfId="43468"/>
    <cellStyle name="40% - Accent5" xfId="43469"/>
    <cellStyle name="40% - Accent5 2" xfId="43470"/>
    <cellStyle name="40% - Accent5_แพทย์เฉพาะทาง(ปรับ1)" xfId="43471"/>
    <cellStyle name="40% - Accent6" xfId="43472"/>
    <cellStyle name="40% - Accent6 2" xfId="43473"/>
    <cellStyle name="40% - Accent6_แพทย์เฉพาะทาง(ปรับ1)" xfId="43474"/>
    <cellStyle name="40% - ส่วนที่ถูกเน้น1 2" xfId="43475"/>
    <cellStyle name="40% - ส่วนที่ถูกเน้น2 2" xfId="43476"/>
    <cellStyle name="40% - ส่วนที่ถูกเน้น3 2" xfId="43477"/>
    <cellStyle name="40% - ส่วนที่ถูกเน้น4 2" xfId="43478"/>
    <cellStyle name="40% - ส่วนที่ถูกเน้น5 2" xfId="43479"/>
    <cellStyle name="40% - ส่วนที่ถูกเน้น6 2" xfId="43480"/>
    <cellStyle name="60% - Accent1" xfId="43481"/>
    <cellStyle name="60% - Accent1 2" xfId="43482"/>
    <cellStyle name="60% - Accent1_แพทย์เฉพาะทาง(ปรับ1)" xfId="43483"/>
    <cellStyle name="60% - Accent2" xfId="43484"/>
    <cellStyle name="60% - Accent2 2" xfId="43485"/>
    <cellStyle name="60% - Accent2_แพทย์เฉพาะทาง(ปรับ1)" xfId="43486"/>
    <cellStyle name="60% - Accent3" xfId="43487"/>
    <cellStyle name="60% - Accent3 2" xfId="43488"/>
    <cellStyle name="60% - Accent3_แพทย์เฉพาะทาง(ปรับ1)" xfId="43489"/>
    <cellStyle name="60% - Accent4" xfId="43490"/>
    <cellStyle name="60% - Accent4 2" xfId="43491"/>
    <cellStyle name="60% - Accent4_แพทย์เฉพาะทาง(ปรับ1)" xfId="43492"/>
    <cellStyle name="60% - Accent5" xfId="43493"/>
    <cellStyle name="60% - Accent5 2" xfId="43494"/>
    <cellStyle name="60% - Accent5_แพทย์เฉพาะทาง(ปรับ1)" xfId="43495"/>
    <cellStyle name="60% - Accent6" xfId="43496"/>
    <cellStyle name="60% - Accent6 2" xfId="43497"/>
    <cellStyle name="60% - Accent6_แพทย์เฉพาะทาง(ปรับ1)" xfId="43498"/>
    <cellStyle name="60% - ส่วนที่ถูกเน้น1 2" xfId="43499"/>
    <cellStyle name="60% - ส่วนที่ถูกเน้น2 2" xfId="43500"/>
    <cellStyle name="60% - ส่วนที่ถูกเน้น3 2" xfId="43501"/>
    <cellStyle name="60% - ส่วนที่ถูกเน้น4 2" xfId="43502"/>
    <cellStyle name="60% - ส่วนที่ถูกเน้น5 2" xfId="43503"/>
    <cellStyle name="60% - ส่วนที่ถูกเน้น6 2" xfId="43504"/>
    <cellStyle name="75" xfId="6"/>
    <cellStyle name="Accent1" xfId="43505"/>
    <cellStyle name="Accent1 2" xfId="43506"/>
    <cellStyle name="Accent1_แพทย์เฉพาะทาง(ปรับ1)" xfId="43507"/>
    <cellStyle name="Accent2" xfId="43508"/>
    <cellStyle name="Accent2 2" xfId="43509"/>
    <cellStyle name="Accent2_แพทย์เฉพาะทาง(ปรับ1)" xfId="43510"/>
    <cellStyle name="Accent3" xfId="43511"/>
    <cellStyle name="Accent3 2" xfId="43512"/>
    <cellStyle name="Accent3_แพทย์เฉพาะทาง(ปรับ1)" xfId="43513"/>
    <cellStyle name="Accent4" xfId="43514"/>
    <cellStyle name="Accent4 2" xfId="43515"/>
    <cellStyle name="Accent4_แพทย์เฉพาะทาง(ปรับ1)" xfId="43516"/>
    <cellStyle name="Accent5" xfId="43517"/>
    <cellStyle name="Accent5 2" xfId="43518"/>
    <cellStyle name="Accent5_แพทย์เฉพาะทาง(ปรับ1)" xfId="43519"/>
    <cellStyle name="Accent6" xfId="43520"/>
    <cellStyle name="Accent6 2" xfId="43521"/>
    <cellStyle name="Accent6_แพทย์เฉพาะทาง(ปรับ1)" xfId="43522"/>
    <cellStyle name="Bad" xfId="43523"/>
    <cellStyle name="Bad 2" xfId="43524"/>
    <cellStyle name="Bad_แพทย์เฉพาะทาง(ปรับ1)" xfId="43525"/>
    <cellStyle name="Calculation" xfId="43526"/>
    <cellStyle name="Calculation 10" xfId="7"/>
    <cellStyle name="Calculation 10 10" xfId="8"/>
    <cellStyle name="Calculation 10 11" xfId="9"/>
    <cellStyle name="Calculation 10 12" xfId="10"/>
    <cellStyle name="Calculation 10 13" xfId="11"/>
    <cellStyle name="Calculation 10 14" xfId="12"/>
    <cellStyle name="Calculation 10 15" xfId="13"/>
    <cellStyle name="Calculation 10 16" xfId="14"/>
    <cellStyle name="Calculation 10 17" xfId="15"/>
    <cellStyle name="Calculation 10 18" xfId="16"/>
    <cellStyle name="Calculation 10 19" xfId="17"/>
    <cellStyle name="Calculation 10 2" xfId="18"/>
    <cellStyle name="Calculation 10 20" xfId="19"/>
    <cellStyle name="Calculation 10 21" xfId="20"/>
    <cellStyle name="Calculation 10 22" xfId="21"/>
    <cellStyle name="Calculation 10 23" xfId="22"/>
    <cellStyle name="Calculation 10 24" xfId="23"/>
    <cellStyle name="Calculation 10 25" xfId="24"/>
    <cellStyle name="Calculation 10 26" xfId="25"/>
    <cellStyle name="Calculation 10 27" xfId="26"/>
    <cellStyle name="Calculation 10 28" xfId="27"/>
    <cellStyle name="Calculation 10 29" xfId="28"/>
    <cellStyle name="Calculation 10 3" xfId="29"/>
    <cellStyle name="Calculation 10 30" xfId="30"/>
    <cellStyle name="Calculation 10 31" xfId="31"/>
    <cellStyle name="Calculation 10 32" xfId="32"/>
    <cellStyle name="Calculation 10 33" xfId="33"/>
    <cellStyle name="Calculation 10 34" xfId="34"/>
    <cellStyle name="Calculation 10 35" xfId="35"/>
    <cellStyle name="Calculation 10 36" xfId="36"/>
    <cellStyle name="Calculation 10 37" xfId="37"/>
    <cellStyle name="Calculation 10 38" xfId="38"/>
    <cellStyle name="Calculation 10 39" xfId="39"/>
    <cellStyle name="Calculation 10 4" xfId="40"/>
    <cellStyle name="Calculation 10 40" xfId="41"/>
    <cellStyle name="Calculation 10 41" xfId="42"/>
    <cellStyle name="Calculation 10 42" xfId="43"/>
    <cellStyle name="Calculation 10 43" xfId="44"/>
    <cellStyle name="Calculation 10 44" xfId="45"/>
    <cellStyle name="Calculation 10 45" xfId="46"/>
    <cellStyle name="Calculation 10 5" xfId="47"/>
    <cellStyle name="Calculation 10 6" xfId="48"/>
    <cellStyle name="Calculation 10 7" xfId="49"/>
    <cellStyle name="Calculation 10 8" xfId="50"/>
    <cellStyle name="Calculation 10 9" xfId="51"/>
    <cellStyle name="Calculation 11" xfId="52"/>
    <cellStyle name="Calculation 11 10" xfId="53"/>
    <cellStyle name="Calculation 11 11" xfId="54"/>
    <cellStyle name="Calculation 11 12" xfId="55"/>
    <cellStyle name="Calculation 11 13" xfId="56"/>
    <cellStyle name="Calculation 11 14" xfId="57"/>
    <cellStyle name="Calculation 11 15" xfId="58"/>
    <cellStyle name="Calculation 11 16" xfId="59"/>
    <cellStyle name="Calculation 11 17" xfId="60"/>
    <cellStyle name="Calculation 11 18" xfId="61"/>
    <cellStyle name="Calculation 11 19" xfId="62"/>
    <cellStyle name="Calculation 11 2" xfId="63"/>
    <cellStyle name="Calculation 11 20" xfId="64"/>
    <cellStyle name="Calculation 11 21" xfId="65"/>
    <cellStyle name="Calculation 11 22" xfId="66"/>
    <cellStyle name="Calculation 11 23" xfId="67"/>
    <cellStyle name="Calculation 11 24" xfId="68"/>
    <cellStyle name="Calculation 11 25" xfId="69"/>
    <cellStyle name="Calculation 11 26" xfId="70"/>
    <cellStyle name="Calculation 11 27" xfId="71"/>
    <cellStyle name="Calculation 11 28" xfId="72"/>
    <cellStyle name="Calculation 11 29" xfId="73"/>
    <cellStyle name="Calculation 11 3" xfId="74"/>
    <cellStyle name="Calculation 11 30" xfId="75"/>
    <cellStyle name="Calculation 11 31" xfId="76"/>
    <cellStyle name="Calculation 11 32" xfId="77"/>
    <cellStyle name="Calculation 11 33" xfId="78"/>
    <cellStyle name="Calculation 11 34" xfId="79"/>
    <cellStyle name="Calculation 11 35" xfId="80"/>
    <cellStyle name="Calculation 11 36" xfId="81"/>
    <cellStyle name="Calculation 11 37" xfId="82"/>
    <cellStyle name="Calculation 11 38" xfId="83"/>
    <cellStyle name="Calculation 11 39" xfId="84"/>
    <cellStyle name="Calculation 11 4" xfId="85"/>
    <cellStyle name="Calculation 11 40" xfId="86"/>
    <cellStyle name="Calculation 11 41" xfId="87"/>
    <cellStyle name="Calculation 11 42" xfId="88"/>
    <cellStyle name="Calculation 11 43" xfId="89"/>
    <cellStyle name="Calculation 11 44" xfId="90"/>
    <cellStyle name="Calculation 11 45" xfId="91"/>
    <cellStyle name="Calculation 11 5" xfId="92"/>
    <cellStyle name="Calculation 11 6" xfId="93"/>
    <cellStyle name="Calculation 11 7" xfId="94"/>
    <cellStyle name="Calculation 11 8" xfId="95"/>
    <cellStyle name="Calculation 11 9" xfId="96"/>
    <cellStyle name="Calculation 12" xfId="97"/>
    <cellStyle name="Calculation 12 10" xfId="98"/>
    <cellStyle name="Calculation 12 11" xfId="99"/>
    <cellStyle name="Calculation 12 12" xfId="100"/>
    <cellStyle name="Calculation 12 13" xfId="101"/>
    <cellStyle name="Calculation 12 14" xfId="102"/>
    <cellStyle name="Calculation 12 15" xfId="103"/>
    <cellStyle name="Calculation 12 16" xfId="104"/>
    <cellStyle name="Calculation 12 17" xfId="105"/>
    <cellStyle name="Calculation 12 18" xfId="106"/>
    <cellStyle name="Calculation 12 19" xfId="107"/>
    <cellStyle name="Calculation 12 2" xfId="108"/>
    <cellStyle name="Calculation 12 20" xfId="109"/>
    <cellStyle name="Calculation 12 21" xfId="110"/>
    <cellStyle name="Calculation 12 22" xfId="111"/>
    <cellStyle name="Calculation 12 23" xfId="112"/>
    <cellStyle name="Calculation 12 24" xfId="113"/>
    <cellStyle name="Calculation 12 25" xfId="114"/>
    <cellStyle name="Calculation 12 26" xfId="115"/>
    <cellStyle name="Calculation 12 27" xfId="116"/>
    <cellStyle name="Calculation 12 28" xfId="117"/>
    <cellStyle name="Calculation 12 29" xfId="118"/>
    <cellStyle name="Calculation 12 3" xfId="119"/>
    <cellStyle name="Calculation 12 30" xfId="120"/>
    <cellStyle name="Calculation 12 31" xfId="121"/>
    <cellStyle name="Calculation 12 32" xfId="122"/>
    <cellStyle name="Calculation 12 33" xfId="123"/>
    <cellStyle name="Calculation 12 34" xfId="124"/>
    <cellStyle name="Calculation 12 35" xfId="125"/>
    <cellStyle name="Calculation 12 36" xfId="126"/>
    <cellStyle name="Calculation 12 37" xfId="127"/>
    <cellStyle name="Calculation 12 38" xfId="128"/>
    <cellStyle name="Calculation 12 39" xfId="129"/>
    <cellStyle name="Calculation 12 4" xfId="130"/>
    <cellStyle name="Calculation 12 40" xfId="131"/>
    <cellStyle name="Calculation 12 41" xfId="132"/>
    <cellStyle name="Calculation 12 42" xfId="133"/>
    <cellStyle name="Calculation 12 43" xfId="134"/>
    <cellStyle name="Calculation 12 44" xfId="135"/>
    <cellStyle name="Calculation 12 45" xfId="136"/>
    <cellStyle name="Calculation 12 5" xfId="137"/>
    <cellStyle name="Calculation 12 6" xfId="138"/>
    <cellStyle name="Calculation 12 7" xfId="139"/>
    <cellStyle name="Calculation 12 8" xfId="140"/>
    <cellStyle name="Calculation 12 9" xfId="141"/>
    <cellStyle name="Calculation 13" xfId="142"/>
    <cellStyle name="Calculation 13 10" xfId="143"/>
    <cellStyle name="Calculation 13 11" xfId="144"/>
    <cellStyle name="Calculation 13 12" xfId="145"/>
    <cellStyle name="Calculation 13 13" xfId="146"/>
    <cellStyle name="Calculation 13 14" xfId="147"/>
    <cellStyle name="Calculation 13 15" xfId="148"/>
    <cellStyle name="Calculation 13 16" xfId="149"/>
    <cellStyle name="Calculation 13 17" xfId="150"/>
    <cellStyle name="Calculation 13 18" xfId="151"/>
    <cellStyle name="Calculation 13 19" xfId="152"/>
    <cellStyle name="Calculation 13 2" xfId="153"/>
    <cellStyle name="Calculation 13 20" xfId="154"/>
    <cellStyle name="Calculation 13 21" xfId="155"/>
    <cellStyle name="Calculation 13 22" xfId="156"/>
    <cellStyle name="Calculation 13 23" xfId="157"/>
    <cellStyle name="Calculation 13 24" xfId="158"/>
    <cellStyle name="Calculation 13 25" xfId="159"/>
    <cellStyle name="Calculation 13 26" xfId="160"/>
    <cellStyle name="Calculation 13 27" xfId="161"/>
    <cellStyle name="Calculation 13 28" xfId="162"/>
    <cellStyle name="Calculation 13 29" xfId="163"/>
    <cellStyle name="Calculation 13 3" xfId="164"/>
    <cellStyle name="Calculation 13 30" xfId="165"/>
    <cellStyle name="Calculation 13 31" xfId="166"/>
    <cellStyle name="Calculation 13 32" xfId="167"/>
    <cellStyle name="Calculation 13 33" xfId="168"/>
    <cellStyle name="Calculation 13 34" xfId="169"/>
    <cellStyle name="Calculation 13 35" xfId="170"/>
    <cellStyle name="Calculation 13 36" xfId="171"/>
    <cellStyle name="Calculation 13 37" xfId="172"/>
    <cellStyle name="Calculation 13 38" xfId="173"/>
    <cellStyle name="Calculation 13 39" xfId="174"/>
    <cellStyle name="Calculation 13 4" xfId="175"/>
    <cellStyle name="Calculation 13 40" xfId="176"/>
    <cellStyle name="Calculation 13 41" xfId="177"/>
    <cellStyle name="Calculation 13 42" xfId="178"/>
    <cellStyle name="Calculation 13 43" xfId="179"/>
    <cellStyle name="Calculation 13 44" xfId="180"/>
    <cellStyle name="Calculation 13 45" xfId="181"/>
    <cellStyle name="Calculation 13 5" xfId="182"/>
    <cellStyle name="Calculation 13 6" xfId="183"/>
    <cellStyle name="Calculation 13 7" xfId="184"/>
    <cellStyle name="Calculation 13 8" xfId="185"/>
    <cellStyle name="Calculation 13 9" xfId="186"/>
    <cellStyle name="Calculation 14" xfId="187"/>
    <cellStyle name="Calculation 14 10" xfId="188"/>
    <cellStyle name="Calculation 14 11" xfId="189"/>
    <cellStyle name="Calculation 14 12" xfId="190"/>
    <cellStyle name="Calculation 14 13" xfId="191"/>
    <cellStyle name="Calculation 14 14" xfId="192"/>
    <cellStyle name="Calculation 14 15" xfId="193"/>
    <cellStyle name="Calculation 14 16" xfId="194"/>
    <cellStyle name="Calculation 14 17" xfId="195"/>
    <cellStyle name="Calculation 14 18" xfId="196"/>
    <cellStyle name="Calculation 14 19" xfId="197"/>
    <cellStyle name="Calculation 14 2" xfId="198"/>
    <cellStyle name="Calculation 14 20" xfId="199"/>
    <cellStyle name="Calculation 14 21" xfId="200"/>
    <cellStyle name="Calculation 14 22" xfId="201"/>
    <cellStyle name="Calculation 14 23" xfId="202"/>
    <cellStyle name="Calculation 14 24" xfId="203"/>
    <cellStyle name="Calculation 14 25" xfId="204"/>
    <cellStyle name="Calculation 14 26" xfId="205"/>
    <cellStyle name="Calculation 14 27" xfId="206"/>
    <cellStyle name="Calculation 14 28" xfId="207"/>
    <cellStyle name="Calculation 14 29" xfId="208"/>
    <cellStyle name="Calculation 14 3" xfId="209"/>
    <cellStyle name="Calculation 14 30" xfId="210"/>
    <cellStyle name="Calculation 14 31" xfId="211"/>
    <cellStyle name="Calculation 14 32" xfId="212"/>
    <cellStyle name="Calculation 14 33" xfId="213"/>
    <cellStyle name="Calculation 14 34" xfId="214"/>
    <cellStyle name="Calculation 14 35" xfId="215"/>
    <cellStyle name="Calculation 14 36" xfId="216"/>
    <cellStyle name="Calculation 14 37" xfId="217"/>
    <cellStyle name="Calculation 14 38" xfId="218"/>
    <cellStyle name="Calculation 14 39" xfId="219"/>
    <cellStyle name="Calculation 14 4" xfId="220"/>
    <cellStyle name="Calculation 14 40" xfId="221"/>
    <cellStyle name="Calculation 14 41" xfId="222"/>
    <cellStyle name="Calculation 14 42" xfId="223"/>
    <cellStyle name="Calculation 14 43" xfId="224"/>
    <cellStyle name="Calculation 14 44" xfId="225"/>
    <cellStyle name="Calculation 14 45" xfId="226"/>
    <cellStyle name="Calculation 14 5" xfId="227"/>
    <cellStyle name="Calculation 14 6" xfId="228"/>
    <cellStyle name="Calculation 14 7" xfId="229"/>
    <cellStyle name="Calculation 14 8" xfId="230"/>
    <cellStyle name="Calculation 14 9" xfId="231"/>
    <cellStyle name="Calculation 15" xfId="232"/>
    <cellStyle name="Calculation 15 10" xfId="233"/>
    <cellStyle name="Calculation 15 11" xfId="234"/>
    <cellStyle name="Calculation 15 12" xfId="235"/>
    <cellStyle name="Calculation 15 13" xfId="236"/>
    <cellStyle name="Calculation 15 14" xfId="237"/>
    <cellStyle name="Calculation 15 15" xfId="238"/>
    <cellStyle name="Calculation 15 16" xfId="239"/>
    <cellStyle name="Calculation 15 17" xfId="240"/>
    <cellStyle name="Calculation 15 18" xfId="241"/>
    <cellStyle name="Calculation 15 19" xfId="242"/>
    <cellStyle name="Calculation 15 2" xfId="243"/>
    <cellStyle name="Calculation 15 20" xfId="244"/>
    <cellStyle name="Calculation 15 21" xfId="245"/>
    <cellStyle name="Calculation 15 22" xfId="246"/>
    <cellStyle name="Calculation 15 23" xfId="247"/>
    <cellStyle name="Calculation 15 24" xfId="248"/>
    <cellStyle name="Calculation 15 25" xfId="249"/>
    <cellStyle name="Calculation 15 26" xfId="250"/>
    <cellStyle name="Calculation 15 27" xfId="251"/>
    <cellStyle name="Calculation 15 28" xfId="252"/>
    <cellStyle name="Calculation 15 29" xfId="253"/>
    <cellStyle name="Calculation 15 3" xfId="254"/>
    <cellStyle name="Calculation 15 30" xfId="255"/>
    <cellStyle name="Calculation 15 31" xfId="256"/>
    <cellStyle name="Calculation 15 32" xfId="257"/>
    <cellStyle name="Calculation 15 33" xfId="258"/>
    <cellStyle name="Calculation 15 34" xfId="259"/>
    <cellStyle name="Calculation 15 35" xfId="260"/>
    <cellStyle name="Calculation 15 36" xfId="261"/>
    <cellStyle name="Calculation 15 37" xfId="262"/>
    <cellStyle name="Calculation 15 38" xfId="263"/>
    <cellStyle name="Calculation 15 39" xfId="264"/>
    <cellStyle name="Calculation 15 4" xfId="265"/>
    <cellStyle name="Calculation 15 40" xfId="266"/>
    <cellStyle name="Calculation 15 41" xfId="267"/>
    <cellStyle name="Calculation 15 42" xfId="268"/>
    <cellStyle name="Calculation 15 43" xfId="269"/>
    <cellStyle name="Calculation 15 44" xfId="270"/>
    <cellStyle name="Calculation 15 45" xfId="271"/>
    <cellStyle name="Calculation 15 5" xfId="272"/>
    <cellStyle name="Calculation 15 6" xfId="273"/>
    <cellStyle name="Calculation 15 7" xfId="274"/>
    <cellStyle name="Calculation 15 8" xfId="275"/>
    <cellStyle name="Calculation 15 9" xfId="276"/>
    <cellStyle name="Calculation 16" xfId="277"/>
    <cellStyle name="Calculation 16 10" xfId="278"/>
    <cellStyle name="Calculation 16 11" xfId="279"/>
    <cellStyle name="Calculation 16 12" xfId="280"/>
    <cellStyle name="Calculation 16 13" xfId="281"/>
    <cellStyle name="Calculation 16 14" xfId="282"/>
    <cellStyle name="Calculation 16 15" xfId="283"/>
    <cellStyle name="Calculation 16 16" xfId="284"/>
    <cellStyle name="Calculation 16 17" xfId="285"/>
    <cellStyle name="Calculation 16 18" xfId="286"/>
    <cellStyle name="Calculation 16 19" xfId="287"/>
    <cellStyle name="Calculation 16 2" xfId="288"/>
    <cellStyle name="Calculation 16 20" xfId="289"/>
    <cellStyle name="Calculation 16 21" xfId="290"/>
    <cellStyle name="Calculation 16 22" xfId="291"/>
    <cellStyle name="Calculation 16 23" xfId="292"/>
    <cellStyle name="Calculation 16 24" xfId="293"/>
    <cellStyle name="Calculation 16 25" xfId="294"/>
    <cellStyle name="Calculation 16 26" xfId="295"/>
    <cellStyle name="Calculation 16 27" xfId="296"/>
    <cellStyle name="Calculation 16 28" xfId="297"/>
    <cellStyle name="Calculation 16 29" xfId="298"/>
    <cellStyle name="Calculation 16 3" xfId="299"/>
    <cellStyle name="Calculation 16 30" xfId="300"/>
    <cellStyle name="Calculation 16 31" xfId="301"/>
    <cellStyle name="Calculation 16 32" xfId="302"/>
    <cellStyle name="Calculation 16 33" xfId="303"/>
    <cellStyle name="Calculation 16 34" xfId="304"/>
    <cellStyle name="Calculation 16 35" xfId="305"/>
    <cellStyle name="Calculation 16 36" xfId="306"/>
    <cellStyle name="Calculation 16 37" xfId="307"/>
    <cellStyle name="Calculation 16 38" xfId="308"/>
    <cellStyle name="Calculation 16 39" xfId="309"/>
    <cellStyle name="Calculation 16 4" xfId="310"/>
    <cellStyle name="Calculation 16 40" xfId="311"/>
    <cellStyle name="Calculation 16 41" xfId="312"/>
    <cellStyle name="Calculation 16 42" xfId="313"/>
    <cellStyle name="Calculation 16 43" xfId="314"/>
    <cellStyle name="Calculation 16 44" xfId="315"/>
    <cellStyle name="Calculation 16 45" xfId="316"/>
    <cellStyle name="Calculation 16 5" xfId="317"/>
    <cellStyle name="Calculation 16 6" xfId="318"/>
    <cellStyle name="Calculation 16 7" xfId="319"/>
    <cellStyle name="Calculation 16 8" xfId="320"/>
    <cellStyle name="Calculation 16 9" xfId="321"/>
    <cellStyle name="Calculation 17" xfId="322"/>
    <cellStyle name="Calculation 18" xfId="323"/>
    <cellStyle name="Calculation 19" xfId="324"/>
    <cellStyle name="Calculation 2" xfId="325"/>
    <cellStyle name="Calculation 2 10" xfId="326"/>
    <cellStyle name="Calculation 2 11" xfId="327"/>
    <cellStyle name="Calculation 2 12" xfId="328"/>
    <cellStyle name="Calculation 2 13" xfId="329"/>
    <cellStyle name="Calculation 2 14" xfId="330"/>
    <cellStyle name="Calculation 2 15" xfId="331"/>
    <cellStyle name="Calculation 2 16" xfId="332"/>
    <cellStyle name="Calculation 2 17" xfId="333"/>
    <cellStyle name="Calculation 2 18" xfId="334"/>
    <cellStyle name="Calculation 2 19" xfId="335"/>
    <cellStyle name="Calculation 2 2" xfId="336"/>
    <cellStyle name="Calculation 2 20" xfId="337"/>
    <cellStyle name="Calculation 2 21" xfId="338"/>
    <cellStyle name="Calculation 2 22" xfId="339"/>
    <cellStyle name="Calculation 2 23" xfId="340"/>
    <cellStyle name="Calculation 2 24" xfId="341"/>
    <cellStyle name="Calculation 2 25" xfId="342"/>
    <cellStyle name="Calculation 2 26" xfId="343"/>
    <cellStyle name="Calculation 2 27" xfId="344"/>
    <cellStyle name="Calculation 2 28" xfId="345"/>
    <cellStyle name="Calculation 2 29" xfId="346"/>
    <cellStyle name="Calculation 2 3" xfId="347"/>
    <cellStyle name="Calculation 2 30" xfId="348"/>
    <cellStyle name="Calculation 2 31" xfId="349"/>
    <cellStyle name="Calculation 2 32" xfId="350"/>
    <cellStyle name="Calculation 2 33" xfId="351"/>
    <cellStyle name="Calculation 2 34" xfId="352"/>
    <cellStyle name="Calculation 2 35" xfId="353"/>
    <cellStyle name="Calculation 2 36" xfId="354"/>
    <cellStyle name="Calculation 2 37" xfId="355"/>
    <cellStyle name="Calculation 2 38" xfId="356"/>
    <cellStyle name="Calculation 2 39" xfId="357"/>
    <cellStyle name="Calculation 2 4" xfId="358"/>
    <cellStyle name="Calculation 2 40" xfId="359"/>
    <cellStyle name="Calculation 2 41" xfId="360"/>
    <cellStyle name="Calculation 2 42" xfId="361"/>
    <cellStyle name="Calculation 2 43" xfId="362"/>
    <cellStyle name="Calculation 2 44" xfId="363"/>
    <cellStyle name="Calculation 2 45" xfId="364"/>
    <cellStyle name="Calculation 2 5" xfId="365"/>
    <cellStyle name="Calculation 2 6" xfId="366"/>
    <cellStyle name="Calculation 2 7" xfId="367"/>
    <cellStyle name="Calculation 2 8" xfId="368"/>
    <cellStyle name="Calculation 2 9" xfId="369"/>
    <cellStyle name="Calculation 20" xfId="370"/>
    <cellStyle name="Calculation 21" xfId="371"/>
    <cellStyle name="Calculation 22" xfId="372"/>
    <cellStyle name="Calculation 23" xfId="373"/>
    <cellStyle name="Calculation 24" xfId="374"/>
    <cellStyle name="Calculation 25" xfId="375"/>
    <cellStyle name="Calculation 26" xfId="376"/>
    <cellStyle name="Calculation 27" xfId="377"/>
    <cellStyle name="Calculation 28" xfId="378"/>
    <cellStyle name="Calculation 29" xfId="379"/>
    <cellStyle name="Calculation 3" xfId="380"/>
    <cellStyle name="Calculation 3 10" xfId="381"/>
    <cellStyle name="Calculation 3 11" xfId="382"/>
    <cellStyle name="Calculation 3 12" xfId="383"/>
    <cellStyle name="Calculation 3 13" xfId="384"/>
    <cellStyle name="Calculation 3 14" xfId="385"/>
    <cellStyle name="Calculation 3 15" xfId="386"/>
    <cellStyle name="Calculation 3 16" xfId="387"/>
    <cellStyle name="Calculation 3 17" xfId="388"/>
    <cellStyle name="Calculation 3 18" xfId="389"/>
    <cellStyle name="Calculation 3 19" xfId="390"/>
    <cellStyle name="Calculation 3 2" xfId="391"/>
    <cellStyle name="Calculation 3 20" xfId="392"/>
    <cellStyle name="Calculation 3 21" xfId="393"/>
    <cellStyle name="Calculation 3 22" xfId="394"/>
    <cellStyle name="Calculation 3 23" xfId="395"/>
    <cellStyle name="Calculation 3 24" xfId="396"/>
    <cellStyle name="Calculation 3 25" xfId="397"/>
    <cellStyle name="Calculation 3 26" xfId="398"/>
    <cellStyle name="Calculation 3 27" xfId="399"/>
    <cellStyle name="Calculation 3 28" xfId="400"/>
    <cellStyle name="Calculation 3 29" xfId="401"/>
    <cellStyle name="Calculation 3 3" xfId="402"/>
    <cellStyle name="Calculation 3 30" xfId="403"/>
    <cellStyle name="Calculation 3 31" xfId="404"/>
    <cellStyle name="Calculation 3 32" xfId="405"/>
    <cellStyle name="Calculation 3 33" xfId="406"/>
    <cellStyle name="Calculation 3 34" xfId="407"/>
    <cellStyle name="Calculation 3 35" xfId="408"/>
    <cellStyle name="Calculation 3 36" xfId="409"/>
    <cellStyle name="Calculation 3 37" xfId="410"/>
    <cellStyle name="Calculation 3 38" xfId="411"/>
    <cellStyle name="Calculation 3 39" xfId="412"/>
    <cellStyle name="Calculation 3 4" xfId="413"/>
    <cellStyle name="Calculation 3 40" xfId="414"/>
    <cellStyle name="Calculation 3 41" xfId="415"/>
    <cellStyle name="Calculation 3 42" xfId="416"/>
    <cellStyle name="Calculation 3 43" xfId="417"/>
    <cellStyle name="Calculation 3 44" xfId="418"/>
    <cellStyle name="Calculation 3 45" xfId="419"/>
    <cellStyle name="Calculation 3 5" xfId="420"/>
    <cellStyle name="Calculation 3 6" xfId="421"/>
    <cellStyle name="Calculation 3 7" xfId="422"/>
    <cellStyle name="Calculation 3 8" xfId="423"/>
    <cellStyle name="Calculation 3 9" xfId="424"/>
    <cellStyle name="Calculation 30" xfId="425"/>
    <cellStyle name="Calculation 31" xfId="426"/>
    <cellStyle name="Calculation 32" xfId="427"/>
    <cellStyle name="Calculation 33" xfId="428"/>
    <cellStyle name="Calculation 34" xfId="429"/>
    <cellStyle name="Calculation 35" xfId="430"/>
    <cellStyle name="Calculation 36" xfId="431"/>
    <cellStyle name="Calculation 37" xfId="432"/>
    <cellStyle name="Calculation 38" xfId="433"/>
    <cellStyle name="Calculation 39" xfId="434"/>
    <cellStyle name="Calculation 4" xfId="435"/>
    <cellStyle name="Calculation 4 10" xfId="436"/>
    <cellStyle name="Calculation 4 11" xfId="437"/>
    <cellStyle name="Calculation 4 12" xfId="438"/>
    <cellStyle name="Calculation 4 13" xfId="439"/>
    <cellStyle name="Calculation 4 14" xfId="440"/>
    <cellStyle name="Calculation 4 15" xfId="441"/>
    <cellStyle name="Calculation 4 16" xfId="442"/>
    <cellStyle name="Calculation 4 17" xfId="443"/>
    <cellStyle name="Calculation 4 18" xfId="444"/>
    <cellStyle name="Calculation 4 19" xfId="445"/>
    <cellStyle name="Calculation 4 2" xfId="446"/>
    <cellStyle name="Calculation 4 20" xfId="447"/>
    <cellStyle name="Calculation 4 21" xfId="448"/>
    <cellStyle name="Calculation 4 22" xfId="449"/>
    <cellStyle name="Calculation 4 23" xfId="450"/>
    <cellStyle name="Calculation 4 24" xfId="451"/>
    <cellStyle name="Calculation 4 25" xfId="452"/>
    <cellStyle name="Calculation 4 26" xfId="453"/>
    <cellStyle name="Calculation 4 27" xfId="454"/>
    <cellStyle name="Calculation 4 28" xfId="455"/>
    <cellStyle name="Calculation 4 29" xfId="456"/>
    <cellStyle name="Calculation 4 3" xfId="457"/>
    <cellStyle name="Calculation 4 30" xfId="458"/>
    <cellStyle name="Calculation 4 31" xfId="459"/>
    <cellStyle name="Calculation 4 32" xfId="460"/>
    <cellStyle name="Calculation 4 33" xfId="461"/>
    <cellStyle name="Calculation 4 34" xfId="462"/>
    <cellStyle name="Calculation 4 35" xfId="463"/>
    <cellStyle name="Calculation 4 36" xfId="464"/>
    <cellStyle name="Calculation 4 37" xfId="465"/>
    <cellStyle name="Calculation 4 38" xfId="466"/>
    <cellStyle name="Calculation 4 39" xfId="467"/>
    <cellStyle name="Calculation 4 4" xfId="468"/>
    <cellStyle name="Calculation 4 40" xfId="469"/>
    <cellStyle name="Calculation 4 41" xfId="470"/>
    <cellStyle name="Calculation 4 42" xfId="471"/>
    <cellStyle name="Calculation 4 43" xfId="472"/>
    <cellStyle name="Calculation 4 44" xfId="473"/>
    <cellStyle name="Calculation 4 45" xfId="474"/>
    <cellStyle name="Calculation 4 5" xfId="475"/>
    <cellStyle name="Calculation 4 6" xfId="476"/>
    <cellStyle name="Calculation 4 7" xfId="477"/>
    <cellStyle name="Calculation 4 8" xfId="478"/>
    <cellStyle name="Calculation 4 9" xfId="479"/>
    <cellStyle name="Calculation 40" xfId="480"/>
    <cellStyle name="Calculation 41" xfId="481"/>
    <cellStyle name="Calculation 42" xfId="482"/>
    <cellStyle name="Calculation 43" xfId="483"/>
    <cellStyle name="Calculation 44" xfId="484"/>
    <cellStyle name="Calculation 45" xfId="485"/>
    <cellStyle name="Calculation 46" xfId="486"/>
    <cellStyle name="Calculation 47" xfId="487"/>
    <cellStyle name="Calculation 48" xfId="488"/>
    <cellStyle name="Calculation 49" xfId="489"/>
    <cellStyle name="Calculation 5" xfId="490"/>
    <cellStyle name="Calculation 5 10" xfId="491"/>
    <cellStyle name="Calculation 5 11" xfId="492"/>
    <cellStyle name="Calculation 5 12" xfId="493"/>
    <cellStyle name="Calculation 5 13" xfId="494"/>
    <cellStyle name="Calculation 5 14" xfId="495"/>
    <cellStyle name="Calculation 5 15" xfId="496"/>
    <cellStyle name="Calculation 5 16" xfId="497"/>
    <cellStyle name="Calculation 5 17" xfId="498"/>
    <cellStyle name="Calculation 5 18" xfId="499"/>
    <cellStyle name="Calculation 5 19" xfId="500"/>
    <cellStyle name="Calculation 5 2" xfId="501"/>
    <cellStyle name="Calculation 5 20" xfId="502"/>
    <cellStyle name="Calculation 5 21" xfId="503"/>
    <cellStyle name="Calculation 5 22" xfId="504"/>
    <cellStyle name="Calculation 5 23" xfId="505"/>
    <cellStyle name="Calculation 5 24" xfId="506"/>
    <cellStyle name="Calculation 5 25" xfId="507"/>
    <cellStyle name="Calculation 5 26" xfId="508"/>
    <cellStyle name="Calculation 5 27" xfId="509"/>
    <cellStyle name="Calculation 5 28" xfId="510"/>
    <cellStyle name="Calculation 5 29" xfId="511"/>
    <cellStyle name="Calculation 5 3" xfId="512"/>
    <cellStyle name="Calculation 5 30" xfId="513"/>
    <cellStyle name="Calculation 5 31" xfId="514"/>
    <cellStyle name="Calculation 5 32" xfId="515"/>
    <cellStyle name="Calculation 5 33" xfId="516"/>
    <cellStyle name="Calculation 5 34" xfId="517"/>
    <cellStyle name="Calculation 5 35" xfId="518"/>
    <cellStyle name="Calculation 5 36" xfId="519"/>
    <cellStyle name="Calculation 5 37" xfId="520"/>
    <cellStyle name="Calculation 5 38" xfId="521"/>
    <cellStyle name="Calculation 5 39" xfId="522"/>
    <cellStyle name="Calculation 5 4" xfId="523"/>
    <cellStyle name="Calculation 5 40" xfId="524"/>
    <cellStyle name="Calculation 5 41" xfId="525"/>
    <cellStyle name="Calculation 5 42" xfId="526"/>
    <cellStyle name="Calculation 5 43" xfId="527"/>
    <cellStyle name="Calculation 5 44" xfId="528"/>
    <cellStyle name="Calculation 5 45" xfId="529"/>
    <cellStyle name="Calculation 5 5" xfId="530"/>
    <cellStyle name="Calculation 5 6" xfId="531"/>
    <cellStyle name="Calculation 5 7" xfId="532"/>
    <cellStyle name="Calculation 5 8" xfId="533"/>
    <cellStyle name="Calculation 5 9" xfId="534"/>
    <cellStyle name="Calculation 50" xfId="535"/>
    <cellStyle name="Calculation 51" xfId="536"/>
    <cellStyle name="Calculation 52" xfId="537"/>
    <cellStyle name="Calculation 53" xfId="538"/>
    <cellStyle name="Calculation 54" xfId="539"/>
    <cellStyle name="Calculation 55" xfId="540"/>
    <cellStyle name="Calculation 56" xfId="541"/>
    <cellStyle name="Calculation 57" xfId="542"/>
    <cellStyle name="Calculation 58" xfId="543"/>
    <cellStyle name="Calculation 59" xfId="544"/>
    <cellStyle name="Calculation 6" xfId="545"/>
    <cellStyle name="Calculation 6 10" xfId="546"/>
    <cellStyle name="Calculation 6 11" xfId="547"/>
    <cellStyle name="Calculation 6 12" xfId="548"/>
    <cellStyle name="Calculation 6 13" xfId="549"/>
    <cellStyle name="Calculation 6 14" xfId="550"/>
    <cellStyle name="Calculation 6 15" xfId="551"/>
    <cellStyle name="Calculation 6 16" xfId="552"/>
    <cellStyle name="Calculation 6 17" xfId="553"/>
    <cellStyle name="Calculation 6 18" xfId="554"/>
    <cellStyle name="Calculation 6 19" xfId="555"/>
    <cellStyle name="Calculation 6 2" xfId="556"/>
    <cellStyle name="Calculation 6 20" xfId="557"/>
    <cellStyle name="Calculation 6 21" xfId="558"/>
    <cellStyle name="Calculation 6 22" xfId="559"/>
    <cellStyle name="Calculation 6 23" xfId="560"/>
    <cellStyle name="Calculation 6 24" xfId="561"/>
    <cellStyle name="Calculation 6 25" xfId="562"/>
    <cellStyle name="Calculation 6 26" xfId="563"/>
    <cellStyle name="Calculation 6 27" xfId="564"/>
    <cellStyle name="Calculation 6 28" xfId="565"/>
    <cellStyle name="Calculation 6 29" xfId="566"/>
    <cellStyle name="Calculation 6 3" xfId="567"/>
    <cellStyle name="Calculation 6 30" xfId="568"/>
    <cellStyle name="Calculation 6 31" xfId="569"/>
    <cellStyle name="Calculation 6 32" xfId="570"/>
    <cellStyle name="Calculation 6 33" xfId="571"/>
    <cellStyle name="Calculation 6 34" xfId="572"/>
    <cellStyle name="Calculation 6 35" xfId="573"/>
    <cellStyle name="Calculation 6 36" xfId="574"/>
    <cellStyle name="Calculation 6 37" xfId="575"/>
    <cellStyle name="Calculation 6 38" xfId="576"/>
    <cellStyle name="Calculation 6 39" xfId="577"/>
    <cellStyle name="Calculation 6 4" xfId="578"/>
    <cellStyle name="Calculation 6 40" xfId="579"/>
    <cellStyle name="Calculation 6 41" xfId="580"/>
    <cellStyle name="Calculation 6 42" xfId="581"/>
    <cellStyle name="Calculation 6 43" xfId="582"/>
    <cellStyle name="Calculation 6 44" xfId="583"/>
    <cellStyle name="Calculation 6 45" xfId="584"/>
    <cellStyle name="Calculation 6 5" xfId="585"/>
    <cellStyle name="Calculation 6 6" xfId="586"/>
    <cellStyle name="Calculation 6 7" xfId="587"/>
    <cellStyle name="Calculation 6 8" xfId="588"/>
    <cellStyle name="Calculation 6 9" xfId="589"/>
    <cellStyle name="Calculation 60" xfId="590"/>
    <cellStyle name="Calculation 7" xfId="591"/>
    <cellStyle name="Calculation 7 10" xfId="592"/>
    <cellStyle name="Calculation 7 11" xfId="593"/>
    <cellStyle name="Calculation 7 12" xfId="594"/>
    <cellStyle name="Calculation 7 13" xfId="595"/>
    <cellStyle name="Calculation 7 14" xfId="596"/>
    <cellStyle name="Calculation 7 15" xfId="597"/>
    <cellStyle name="Calculation 7 16" xfId="598"/>
    <cellStyle name="Calculation 7 17" xfId="599"/>
    <cellStyle name="Calculation 7 18" xfId="600"/>
    <cellStyle name="Calculation 7 19" xfId="601"/>
    <cellStyle name="Calculation 7 2" xfId="602"/>
    <cellStyle name="Calculation 7 20" xfId="603"/>
    <cellStyle name="Calculation 7 21" xfId="604"/>
    <cellStyle name="Calculation 7 22" xfId="605"/>
    <cellStyle name="Calculation 7 23" xfId="606"/>
    <cellStyle name="Calculation 7 24" xfId="607"/>
    <cellStyle name="Calculation 7 25" xfId="608"/>
    <cellStyle name="Calculation 7 26" xfId="609"/>
    <cellStyle name="Calculation 7 27" xfId="610"/>
    <cellStyle name="Calculation 7 28" xfId="611"/>
    <cellStyle name="Calculation 7 29" xfId="612"/>
    <cellStyle name="Calculation 7 3" xfId="613"/>
    <cellStyle name="Calculation 7 30" xfId="614"/>
    <cellStyle name="Calculation 7 31" xfId="615"/>
    <cellStyle name="Calculation 7 32" xfId="616"/>
    <cellStyle name="Calculation 7 33" xfId="617"/>
    <cellStyle name="Calculation 7 34" xfId="618"/>
    <cellStyle name="Calculation 7 35" xfId="619"/>
    <cellStyle name="Calculation 7 36" xfId="620"/>
    <cellStyle name="Calculation 7 37" xfId="621"/>
    <cellStyle name="Calculation 7 38" xfId="622"/>
    <cellStyle name="Calculation 7 39" xfId="623"/>
    <cellStyle name="Calculation 7 4" xfId="624"/>
    <cellStyle name="Calculation 7 40" xfId="625"/>
    <cellStyle name="Calculation 7 41" xfId="626"/>
    <cellStyle name="Calculation 7 42" xfId="627"/>
    <cellStyle name="Calculation 7 43" xfId="628"/>
    <cellStyle name="Calculation 7 44" xfId="629"/>
    <cellStyle name="Calculation 7 45" xfId="630"/>
    <cellStyle name="Calculation 7 5" xfId="631"/>
    <cellStyle name="Calculation 7 6" xfId="632"/>
    <cellStyle name="Calculation 7 7" xfId="633"/>
    <cellStyle name="Calculation 7 8" xfId="634"/>
    <cellStyle name="Calculation 7 9" xfId="635"/>
    <cellStyle name="Calculation 8" xfId="636"/>
    <cellStyle name="Calculation 8 10" xfId="637"/>
    <cellStyle name="Calculation 8 11" xfId="638"/>
    <cellStyle name="Calculation 8 12" xfId="639"/>
    <cellStyle name="Calculation 8 13" xfId="640"/>
    <cellStyle name="Calculation 8 14" xfId="641"/>
    <cellStyle name="Calculation 8 15" xfId="642"/>
    <cellStyle name="Calculation 8 16" xfId="643"/>
    <cellStyle name="Calculation 8 17" xfId="644"/>
    <cellStyle name="Calculation 8 18" xfId="645"/>
    <cellStyle name="Calculation 8 19" xfId="646"/>
    <cellStyle name="Calculation 8 2" xfId="647"/>
    <cellStyle name="Calculation 8 20" xfId="648"/>
    <cellStyle name="Calculation 8 21" xfId="649"/>
    <cellStyle name="Calculation 8 22" xfId="650"/>
    <cellStyle name="Calculation 8 23" xfId="651"/>
    <cellStyle name="Calculation 8 24" xfId="652"/>
    <cellStyle name="Calculation 8 25" xfId="653"/>
    <cellStyle name="Calculation 8 26" xfId="654"/>
    <cellStyle name="Calculation 8 27" xfId="655"/>
    <cellStyle name="Calculation 8 28" xfId="656"/>
    <cellStyle name="Calculation 8 29" xfId="657"/>
    <cellStyle name="Calculation 8 3" xfId="658"/>
    <cellStyle name="Calculation 8 30" xfId="659"/>
    <cellStyle name="Calculation 8 31" xfId="660"/>
    <cellStyle name="Calculation 8 32" xfId="661"/>
    <cellStyle name="Calculation 8 33" xfId="662"/>
    <cellStyle name="Calculation 8 34" xfId="663"/>
    <cellStyle name="Calculation 8 35" xfId="664"/>
    <cellStyle name="Calculation 8 36" xfId="665"/>
    <cellStyle name="Calculation 8 37" xfId="666"/>
    <cellStyle name="Calculation 8 38" xfId="667"/>
    <cellStyle name="Calculation 8 39" xfId="668"/>
    <cellStyle name="Calculation 8 4" xfId="669"/>
    <cellStyle name="Calculation 8 40" xfId="670"/>
    <cellStyle name="Calculation 8 41" xfId="671"/>
    <cellStyle name="Calculation 8 42" xfId="672"/>
    <cellStyle name="Calculation 8 43" xfId="673"/>
    <cellStyle name="Calculation 8 44" xfId="674"/>
    <cellStyle name="Calculation 8 45" xfId="675"/>
    <cellStyle name="Calculation 8 5" xfId="676"/>
    <cellStyle name="Calculation 8 6" xfId="677"/>
    <cellStyle name="Calculation 8 7" xfId="678"/>
    <cellStyle name="Calculation 8 8" xfId="679"/>
    <cellStyle name="Calculation 8 9" xfId="680"/>
    <cellStyle name="Calculation 9" xfId="681"/>
    <cellStyle name="Calculation 9 10" xfId="682"/>
    <cellStyle name="Calculation 9 11" xfId="683"/>
    <cellStyle name="Calculation 9 12" xfId="684"/>
    <cellStyle name="Calculation 9 13" xfId="685"/>
    <cellStyle name="Calculation 9 14" xfId="686"/>
    <cellStyle name="Calculation 9 15" xfId="687"/>
    <cellStyle name="Calculation 9 16" xfId="688"/>
    <cellStyle name="Calculation 9 17" xfId="689"/>
    <cellStyle name="Calculation 9 18" xfId="690"/>
    <cellStyle name="Calculation 9 19" xfId="691"/>
    <cellStyle name="Calculation 9 2" xfId="692"/>
    <cellStyle name="Calculation 9 20" xfId="693"/>
    <cellStyle name="Calculation 9 21" xfId="694"/>
    <cellStyle name="Calculation 9 22" xfId="695"/>
    <cellStyle name="Calculation 9 23" xfId="696"/>
    <cellStyle name="Calculation 9 24" xfId="697"/>
    <cellStyle name="Calculation 9 25" xfId="698"/>
    <cellStyle name="Calculation 9 26" xfId="699"/>
    <cellStyle name="Calculation 9 27" xfId="700"/>
    <cellStyle name="Calculation 9 28" xfId="701"/>
    <cellStyle name="Calculation 9 29" xfId="702"/>
    <cellStyle name="Calculation 9 3" xfId="703"/>
    <cellStyle name="Calculation 9 30" xfId="704"/>
    <cellStyle name="Calculation 9 31" xfId="705"/>
    <cellStyle name="Calculation 9 32" xfId="706"/>
    <cellStyle name="Calculation 9 33" xfId="707"/>
    <cellStyle name="Calculation 9 34" xfId="708"/>
    <cellStyle name="Calculation 9 35" xfId="709"/>
    <cellStyle name="Calculation 9 36" xfId="710"/>
    <cellStyle name="Calculation 9 37" xfId="711"/>
    <cellStyle name="Calculation 9 38" xfId="712"/>
    <cellStyle name="Calculation 9 39" xfId="713"/>
    <cellStyle name="Calculation 9 4" xfId="714"/>
    <cellStyle name="Calculation 9 40" xfId="715"/>
    <cellStyle name="Calculation 9 41" xfId="716"/>
    <cellStyle name="Calculation 9 42" xfId="717"/>
    <cellStyle name="Calculation 9 43" xfId="718"/>
    <cellStyle name="Calculation 9 44" xfId="719"/>
    <cellStyle name="Calculation 9 45" xfId="720"/>
    <cellStyle name="Calculation 9 5" xfId="721"/>
    <cellStyle name="Calculation 9 6" xfId="722"/>
    <cellStyle name="Calculation 9 7" xfId="723"/>
    <cellStyle name="Calculation 9 8" xfId="724"/>
    <cellStyle name="Calculation 9 9" xfId="725"/>
    <cellStyle name="Calculation_แพทย์เฉพาะทาง(ปรับ1)" xfId="43527"/>
    <cellStyle name="category" xfId="726"/>
    <cellStyle name="Check Cell" xfId="43528"/>
    <cellStyle name="Check Cell 2" xfId="43529"/>
    <cellStyle name="Check Cell_แพทย์เฉพาะทาง(ปรับ1)" xfId="43530"/>
    <cellStyle name="Comma 10" xfId="4"/>
    <cellStyle name="Comma 10 10" xfId="43531"/>
    <cellStyle name="Comma 10 11" xfId="43532"/>
    <cellStyle name="Comma 10 12" xfId="43533"/>
    <cellStyle name="Comma 10 13" xfId="43534"/>
    <cellStyle name="Comma 10 14" xfId="43535"/>
    <cellStyle name="Comma 10 15" xfId="43536"/>
    <cellStyle name="Comma 10 16" xfId="43537"/>
    <cellStyle name="Comma 10 17" xfId="43538"/>
    <cellStyle name="Comma 10 18" xfId="43539"/>
    <cellStyle name="Comma 10 19" xfId="43540"/>
    <cellStyle name="Comma 10 2" xfId="43541"/>
    <cellStyle name="Comma 10 20" xfId="43542"/>
    <cellStyle name="Comma 10 3" xfId="43543"/>
    <cellStyle name="Comma 10 4" xfId="43544"/>
    <cellStyle name="Comma 10 5" xfId="43545"/>
    <cellStyle name="Comma 10 6" xfId="43546"/>
    <cellStyle name="Comma 10 7" xfId="43547"/>
    <cellStyle name="Comma 10 8" xfId="43548"/>
    <cellStyle name="Comma 10 8 10" xfId="43549"/>
    <cellStyle name="Comma 10 8 2" xfId="43550"/>
    <cellStyle name="Comma 10 8 3" xfId="43551"/>
    <cellStyle name="Comma 10 8 4" xfId="43552"/>
    <cellStyle name="Comma 10 8 5" xfId="43553"/>
    <cellStyle name="Comma 10 8 6" xfId="43554"/>
    <cellStyle name="Comma 10 8 7" xfId="43555"/>
    <cellStyle name="Comma 10 8 8" xfId="43556"/>
    <cellStyle name="Comma 10 8 9" xfId="43557"/>
    <cellStyle name="Comma 10 9" xfId="43558"/>
    <cellStyle name="Comma 10 9 2" xfId="43559"/>
    <cellStyle name="Comma 10 9 3" xfId="43560"/>
    <cellStyle name="Comma 11" xfId="727"/>
    <cellStyle name="Comma 11 10" xfId="43561"/>
    <cellStyle name="Comma 11 11" xfId="43562"/>
    <cellStyle name="Comma 11 12" xfId="43563"/>
    <cellStyle name="Comma 11 13" xfId="43564"/>
    <cellStyle name="Comma 11 14" xfId="43565"/>
    <cellStyle name="Comma 11 15" xfId="43566"/>
    <cellStyle name="Comma 11 16" xfId="43567"/>
    <cellStyle name="Comma 11 17" xfId="43568"/>
    <cellStyle name="Comma 11 18" xfId="43569"/>
    <cellStyle name="Comma 11 19" xfId="43570"/>
    <cellStyle name="Comma 11 2" xfId="43571"/>
    <cellStyle name="Comma 11 20" xfId="43572"/>
    <cellStyle name="Comma 11 3" xfId="43573"/>
    <cellStyle name="Comma 11 4" xfId="43574"/>
    <cellStyle name="Comma 11 5" xfId="43575"/>
    <cellStyle name="Comma 11 6" xfId="43576"/>
    <cellStyle name="Comma 11 7" xfId="43577"/>
    <cellStyle name="Comma 11 8" xfId="43578"/>
    <cellStyle name="Comma 11 8 10" xfId="43579"/>
    <cellStyle name="Comma 11 8 2" xfId="43580"/>
    <cellStyle name="Comma 11 8 3" xfId="43581"/>
    <cellStyle name="Comma 11 8 4" xfId="43582"/>
    <cellStyle name="Comma 11 8 5" xfId="43583"/>
    <cellStyle name="Comma 11 8 6" xfId="43584"/>
    <cellStyle name="Comma 11 8 7" xfId="43585"/>
    <cellStyle name="Comma 11 8 8" xfId="43586"/>
    <cellStyle name="Comma 11 8 9" xfId="43587"/>
    <cellStyle name="Comma 11 9" xfId="43588"/>
    <cellStyle name="Comma 11 9 2" xfId="43589"/>
    <cellStyle name="Comma 11 9 3" xfId="43590"/>
    <cellStyle name="Comma 12" xfId="728"/>
    <cellStyle name="Comma 12 10" xfId="43591"/>
    <cellStyle name="Comma 12 11" xfId="43592"/>
    <cellStyle name="Comma 12 12" xfId="43593"/>
    <cellStyle name="Comma 12 13" xfId="43594"/>
    <cellStyle name="Comma 12 14" xfId="43595"/>
    <cellStyle name="Comma 12 15" xfId="43596"/>
    <cellStyle name="Comma 12 16" xfId="43597"/>
    <cellStyle name="Comma 12 17" xfId="43598"/>
    <cellStyle name="Comma 12 18" xfId="43599"/>
    <cellStyle name="Comma 12 19" xfId="43600"/>
    <cellStyle name="Comma 12 2" xfId="43601"/>
    <cellStyle name="Comma 12 20" xfId="43602"/>
    <cellStyle name="Comma 12 3" xfId="43603"/>
    <cellStyle name="Comma 12 4" xfId="43604"/>
    <cellStyle name="Comma 12 5" xfId="43605"/>
    <cellStyle name="Comma 12 6" xfId="43606"/>
    <cellStyle name="Comma 12 7" xfId="43607"/>
    <cellStyle name="Comma 12 8" xfId="43608"/>
    <cellStyle name="Comma 12 8 10" xfId="43609"/>
    <cellStyle name="Comma 12 8 2" xfId="43610"/>
    <cellStyle name="Comma 12 8 3" xfId="43611"/>
    <cellStyle name="Comma 12 8 4" xfId="43612"/>
    <cellStyle name="Comma 12 8 5" xfId="43613"/>
    <cellStyle name="Comma 12 8 6" xfId="43614"/>
    <cellStyle name="Comma 12 8 7" xfId="43615"/>
    <cellStyle name="Comma 12 8 8" xfId="43616"/>
    <cellStyle name="Comma 12 8 9" xfId="43617"/>
    <cellStyle name="Comma 12 9" xfId="43618"/>
    <cellStyle name="Comma 12 9 2" xfId="43619"/>
    <cellStyle name="Comma 12 9 3" xfId="43620"/>
    <cellStyle name="Comma 13" xfId="729"/>
    <cellStyle name="Comma 13 10" xfId="43621"/>
    <cellStyle name="Comma 13 11" xfId="43622"/>
    <cellStyle name="Comma 13 12" xfId="43623"/>
    <cellStyle name="Comma 13 13" xfId="43624"/>
    <cellStyle name="Comma 13 14" xfId="43625"/>
    <cellStyle name="Comma 13 15" xfId="43626"/>
    <cellStyle name="Comma 13 16" xfId="43627"/>
    <cellStyle name="Comma 13 17" xfId="43628"/>
    <cellStyle name="Comma 13 18" xfId="43629"/>
    <cellStyle name="Comma 13 19" xfId="43630"/>
    <cellStyle name="Comma 13 2" xfId="43631"/>
    <cellStyle name="Comma 13 20" xfId="43632"/>
    <cellStyle name="Comma 13 3" xfId="43633"/>
    <cellStyle name="Comma 13 4" xfId="43634"/>
    <cellStyle name="Comma 13 5" xfId="43635"/>
    <cellStyle name="Comma 13 6" xfId="43636"/>
    <cellStyle name="Comma 13 7" xfId="43637"/>
    <cellStyle name="Comma 13 8" xfId="43638"/>
    <cellStyle name="Comma 13 8 10" xfId="43639"/>
    <cellStyle name="Comma 13 8 2" xfId="43640"/>
    <cellStyle name="Comma 13 8 3" xfId="43641"/>
    <cellStyle name="Comma 13 8 4" xfId="43642"/>
    <cellStyle name="Comma 13 8 5" xfId="43643"/>
    <cellStyle name="Comma 13 8 6" xfId="43644"/>
    <cellStyle name="Comma 13 8 7" xfId="43645"/>
    <cellStyle name="Comma 13 8 8" xfId="43646"/>
    <cellStyle name="Comma 13 8 9" xfId="43647"/>
    <cellStyle name="Comma 13 9" xfId="43648"/>
    <cellStyle name="Comma 13 9 2" xfId="43649"/>
    <cellStyle name="Comma 13 9 3" xfId="43650"/>
    <cellStyle name="Comma 14" xfId="730"/>
    <cellStyle name="Comma 14 10" xfId="43651"/>
    <cellStyle name="Comma 14 11" xfId="43652"/>
    <cellStyle name="Comma 14 12" xfId="43653"/>
    <cellStyle name="Comma 14 13" xfId="43654"/>
    <cellStyle name="Comma 14 14" xfId="43655"/>
    <cellStyle name="Comma 14 15" xfId="43656"/>
    <cellStyle name="Comma 14 16" xfId="43657"/>
    <cellStyle name="Comma 14 17" xfId="43658"/>
    <cellStyle name="Comma 14 18" xfId="43659"/>
    <cellStyle name="Comma 14 19" xfId="43660"/>
    <cellStyle name="Comma 14 2" xfId="43661"/>
    <cellStyle name="Comma 14 20" xfId="43662"/>
    <cellStyle name="Comma 14 3" xfId="43663"/>
    <cellStyle name="Comma 14 4" xfId="43664"/>
    <cellStyle name="Comma 14 5" xfId="43665"/>
    <cellStyle name="Comma 14 6" xfId="43666"/>
    <cellStyle name="Comma 14 7" xfId="43667"/>
    <cellStyle name="Comma 14 8" xfId="43668"/>
    <cellStyle name="Comma 14 8 10" xfId="43669"/>
    <cellStyle name="Comma 14 8 2" xfId="43670"/>
    <cellStyle name="Comma 14 8 3" xfId="43671"/>
    <cellStyle name="Comma 14 8 4" xfId="43672"/>
    <cellStyle name="Comma 14 8 5" xfId="43673"/>
    <cellStyle name="Comma 14 8 6" xfId="43674"/>
    <cellStyle name="Comma 14 8 7" xfId="43675"/>
    <cellStyle name="Comma 14 8 8" xfId="43676"/>
    <cellStyle name="Comma 14 8 9" xfId="43677"/>
    <cellStyle name="Comma 14 9" xfId="43678"/>
    <cellStyle name="Comma 14 9 2" xfId="43679"/>
    <cellStyle name="Comma 14 9 3" xfId="43680"/>
    <cellStyle name="Comma 15" xfId="43681"/>
    <cellStyle name="Comma 15 2" xfId="43682"/>
    <cellStyle name="Comma 15 3" xfId="43683"/>
    <cellStyle name="Comma 15 4" xfId="43684"/>
    <cellStyle name="Comma 16" xfId="43685"/>
    <cellStyle name="Comma 17" xfId="43686"/>
    <cellStyle name="Comma 17 10" xfId="43687"/>
    <cellStyle name="Comma 17 11" xfId="43688"/>
    <cellStyle name="Comma 17 2" xfId="43689"/>
    <cellStyle name="Comma 17 3" xfId="43690"/>
    <cellStyle name="Comma 17 4" xfId="43691"/>
    <cellStyle name="Comma 17 5" xfId="43692"/>
    <cellStyle name="Comma 17 6" xfId="43693"/>
    <cellStyle name="Comma 17 7" xfId="43694"/>
    <cellStyle name="Comma 17 8" xfId="43695"/>
    <cellStyle name="Comma 17 9" xfId="43696"/>
    <cellStyle name="Comma 18" xfId="43697"/>
    <cellStyle name="Comma 18 10" xfId="43698"/>
    <cellStyle name="Comma 18 11" xfId="43699"/>
    <cellStyle name="Comma 18 12" xfId="43700"/>
    <cellStyle name="Comma 18 13" xfId="43701"/>
    <cellStyle name="Comma 18 13 10" xfId="43702"/>
    <cellStyle name="Comma 18 13 2" xfId="43703"/>
    <cellStyle name="Comma 18 13 3" xfId="43704"/>
    <cellStyle name="Comma 18 13 4" xfId="43705"/>
    <cellStyle name="Comma 18 13 5" xfId="43706"/>
    <cellStyle name="Comma 18 13 6" xfId="43707"/>
    <cellStyle name="Comma 18 13 7" xfId="43708"/>
    <cellStyle name="Comma 18 13 8" xfId="43709"/>
    <cellStyle name="Comma 18 13 9" xfId="43710"/>
    <cellStyle name="Comma 18 14" xfId="43711"/>
    <cellStyle name="Comma 18 14 2" xfId="43712"/>
    <cellStyle name="Comma 18 14 3" xfId="43713"/>
    <cellStyle name="Comma 18 15" xfId="43714"/>
    <cellStyle name="Comma 18 16" xfId="43715"/>
    <cellStyle name="Comma 18 17" xfId="43716"/>
    <cellStyle name="Comma 18 18" xfId="43717"/>
    <cellStyle name="Comma 18 19" xfId="43718"/>
    <cellStyle name="Comma 18 2" xfId="43719"/>
    <cellStyle name="Comma 18 2 10" xfId="43720"/>
    <cellStyle name="Comma 18 2 11" xfId="43721"/>
    <cellStyle name="Comma 18 2 12" xfId="43722"/>
    <cellStyle name="Comma 18 2 13" xfId="43723"/>
    <cellStyle name="Comma 18 2 14" xfId="43724"/>
    <cellStyle name="Comma 18 2 15" xfId="43725"/>
    <cellStyle name="Comma 18 2 16" xfId="43726"/>
    <cellStyle name="Comma 18 2 17" xfId="43727"/>
    <cellStyle name="Comma 18 2 18" xfId="43728"/>
    <cellStyle name="Comma 18 2 19" xfId="43729"/>
    <cellStyle name="Comma 18 2 2" xfId="43730"/>
    <cellStyle name="Comma 18 2 20" xfId="43731"/>
    <cellStyle name="Comma 18 2 3" xfId="43732"/>
    <cellStyle name="Comma 18 2 4" xfId="43733"/>
    <cellStyle name="Comma 18 2 5" xfId="43734"/>
    <cellStyle name="Comma 18 2 6" xfId="43735"/>
    <cellStyle name="Comma 18 2 7" xfId="43736"/>
    <cellStyle name="Comma 18 2 8" xfId="43737"/>
    <cellStyle name="Comma 18 2 8 10" xfId="43738"/>
    <cellStyle name="Comma 18 2 8 2" xfId="43739"/>
    <cellStyle name="Comma 18 2 8 3" xfId="43740"/>
    <cellStyle name="Comma 18 2 8 4" xfId="43741"/>
    <cellStyle name="Comma 18 2 8 5" xfId="43742"/>
    <cellStyle name="Comma 18 2 8 6" xfId="43743"/>
    <cellStyle name="Comma 18 2 8 7" xfId="43744"/>
    <cellStyle name="Comma 18 2 8 8" xfId="43745"/>
    <cellStyle name="Comma 18 2 8 9" xfId="43746"/>
    <cellStyle name="Comma 18 2 9" xfId="43747"/>
    <cellStyle name="Comma 18 2 9 2" xfId="43748"/>
    <cellStyle name="Comma 18 2 9 3" xfId="43749"/>
    <cellStyle name="Comma 18 20" xfId="43750"/>
    <cellStyle name="Comma 18 21" xfId="43751"/>
    <cellStyle name="Comma 18 22" xfId="43752"/>
    <cellStyle name="Comma 18 23" xfId="43753"/>
    <cellStyle name="Comma 18 24" xfId="43754"/>
    <cellStyle name="Comma 18 25" xfId="43755"/>
    <cellStyle name="Comma 18 3" xfId="43756"/>
    <cellStyle name="Comma 18 3 10" xfId="43757"/>
    <cellStyle name="Comma 18 3 11" xfId="43758"/>
    <cellStyle name="Comma 18 3 12" xfId="43759"/>
    <cellStyle name="Comma 18 3 13" xfId="43760"/>
    <cellStyle name="Comma 18 3 14" xfId="43761"/>
    <cellStyle name="Comma 18 3 15" xfId="43762"/>
    <cellStyle name="Comma 18 3 16" xfId="43763"/>
    <cellStyle name="Comma 18 3 17" xfId="43764"/>
    <cellStyle name="Comma 18 3 18" xfId="43765"/>
    <cellStyle name="Comma 18 3 19" xfId="43766"/>
    <cellStyle name="Comma 18 3 2" xfId="43767"/>
    <cellStyle name="Comma 18 3 20" xfId="43768"/>
    <cellStyle name="Comma 18 3 3" xfId="43769"/>
    <cellStyle name="Comma 18 3 4" xfId="43770"/>
    <cellStyle name="Comma 18 3 5" xfId="43771"/>
    <cellStyle name="Comma 18 3 6" xfId="43772"/>
    <cellStyle name="Comma 18 3 7" xfId="43773"/>
    <cellStyle name="Comma 18 3 8" xfId="43774"/>
    <cellStyle name="Comma 18 3 8 10" xfId="43775"/>
    <cellStyle name="Comma 18 3 8 2" xfId="43776"/>
    <cellStyle name="Comma 18 3 8 3" xfId="43777"/>
    <cellStyle name="Comma 18 3 8 4" xfId="43778"/>
    <cellStyle name="Comma 18 3 8 5" xfId="43779"/>
    <cellStyle name="Comma 18 3 8 6" xfId="43780"/>
    <cellStyle name="Comma 18 3 8 7" xfId="43781"/>
    <cellStyle name="Comma 18 3 8 8" xfId="43782"/>
    <cellStyle name="Comma 18 3 8 9" xfId="43783"/>
    <cellStyle name="Comma 18 3 9" xfId="43784"/>
    <cellStyle name="Comma 18 3 9 2" xfId="43785"/>
    <cellStyle name="Comma 18 3 9 3" xfId="43786"/>
    <cellStyle name="Comma 18 4" xfId="43787"/>
    <cellStyle name="Comma 18 4 10" xfId="43788"/>
    <cellStyle name="Comma 18 4 11" xfId="43789"/>
    <cellStyle name="Comma 18 4 12" xfId="43790"/>
    <cellStyle name="Comma 18 4 13" xfId="43791"/>
    <cellStyle name="Comma 18 4 14" xfId="43792"/>
    <cellStyle name="Comma 18 4 15" xfId="43793"/>
    <cellStyle name="Comma 18 4 16" xfId="43794"/>
    <cellStyle name="Comma 18 4 17" xfId="43795"/>
    <cellStyle name="Comma 18 4 18" xfId="43796"/>
    <cellStyle name="Comma 18 4 19" xfId="43797"/>
    <cellStyle name="Comma 18 4 2" xfId="43798"/>
    <cellStyle name="Comma 18 4 20" xfId="43799"/>
    <cellStyle name="Comma 18 4 3" xfId="43800"/>
    <cellStyle name="Comma 18 4 4" xfId="43801"/>
    <cellStyle name="Comma 18 4 5" xfId="43802"/>
    <cellStyle name="Comma 18 4 6" xfId="43803"/>
    <cellStyle name="Comma 18 4 7" xfId="43804"/>
    <cellStyle name="Comma 18 4 8" xfId="43805"/>
    <cellStyle name="Comma 18 4 8 10" xfId="43806"/>
    <cellStyle name="Comma 18 4 8 2" xfId="43807"/>
    <cellStyle name="Comma 18 4 8 3" xfId="43808"/>
    <cellStyle name="Comma 18 4 8 4" xfId="43809"/>
    <cellStyle name="Comma 18 4 8 5" xfId="43810"/>
    <cellStyle name="Comma 18 4 8 6" xfId="43811"/>
    <cellStyle name="Comma 18 4 8 7" xfId="43812"/>
    <cellStyle name="Comma 18 4 8 8" xfId="43813"/>
    <cellStyle name="Comma 18 4 8 9" xfId="43814"/>
    <cellStyle name="Comma 18 4 9" xfId="43815"/>
    <cellStyle name="Comma 18 4 9 2" xfId="43816"/>
    <cellStyle name="Comma 18 4 9 3" xfId="43817"/>
    <cellStyle name="Comma 18 5" xfId="43818"/>
    <cellStyle name="Comma 18 5 10" xfId="43819"/>
    <cellStyle name="Comma 18 5 11" xfId="43820"/>
    <cellStyle name="Comma 18 5 12" xfId="43821"/>
    <cellStyle name="Comma 18 5 13" xfId="43822"/>
    <cellStyle name="Comma 18 5 14" xfId="43823"/>
    <cellStyle name="Comma 18 5 15" xfId="43824"/>
    <cellStyle name="Comma 18 5 16" xfId="43825"/>
    <cellStyle name="Comma 18 5 17" xfId="43826"/>
    <cellStyle name="Comma 18 5 18" xfId="43827"/>
    <cellStyle name="Comma 18 5 19" xfId="43828"/>
    <cellStyle name="Comma 18 5 2" xfId="43829"/>
    <cellStyle name="Comma 18 5 20" xfId="43830"/>
    <cellStyle name="Comma 18 5 3" xfId="43831"/>
    <cellStyle name="Comma 18 5 4" xfId="43832"/>
    <cellStyle name="Comma 18 5 5" xfId="43833"/>
    <cellStyle name="Comma 18 5 6" xfId="43834"/>
    <cellStyle name="Comma 18 5 7" xfId="43835"/>
    <cellStyle name="Comma 18 5 8" xfId="43836"/>
    <cellStyle name="Comma 18 5 8 10" xfId="43837"/>
    <cellStyle name="Comma 18 5 8 2" xfId="43838"/>
    <cellStyle name="Comma 18 5 8 3" xfId="43839"/>
    <cellStyle name="Comma 18 5 8 4" xfId="43840"/>
    <cellStyle name="Comma 18 5 8 5" xfId="43841"/>
    <cellStyle name="Comma 18 5 8 6" xfId="43842"/>
    <cellStyle name="Comma 18 5 8 7" xfId="43843"/>
    <cellStyle name="Comma 18 5 8 8" xfId="43844"/>
    <cellStyle name="Comma 18 5 8 9" xfId="43845"/>
    <cellStyle name="Comma 18 5 9" xfId="43846"/>
    <cellStyle name="Comma 18 5 9 2" xfId="43847"/>
    <cellStyle name="Comma 18 5 9 3" xfId="43848"/>
    <cellStyle name="Comma 18 6" xfId="43849"/>
    <cellStyle name="Comma 18 6 10" xfId="43850"/>
    <cellStyle name="Comma 18 6 11" xfId="43851"/>
    <cellStyle name="Comma 18 6 12" xfId="43852"/>
    <cellStyle name="Comma 18 6 13" xfId="43853"/>
    <cellStyle name="Comma 18 6 14" xfId="43854"/>
    <cellStyle name="Comma 18 6 15" xfId="43855"/>
    <cellStyle name="Comma 18 6 16" xfId="43856"/>
    <cellStyle name="Comma 18 6 17" xfId="43857"/>
    <cellStyle name="Comma 18 6 18" xfId="43858"/>
    <cellStyle name="Comma 18 6 19" xfId="43859"/>
    <cellStyle name="Comma 18 6 2" xfId="43860"/>
    <cellStyle name="Comma 18 6 20" xfId="43861"/>
    <cellStyle name="Comma 18 6 3" xfId="43862"/>
    <cellStyle name="Comma 18 6 4" xfId="43863"/>
    <cellStyle name="Comma 18 6 5" xfId="43864"/>
    <cellStyle name="Comma 18 6 6" xfId="43865"/>
    <cellStyle name="Comma 18 6 7" xfId="43866"/>
    <cellStyle name="Comma 18 6 8" xfId="43867"/>
    <cellStyle name="Comma 18 6 8 10" xfId="43868"/>
    <cellStyle name="Comma 18 6 8 2" xfId="43869"/>
    <cellStyle name="Comma 18 6 8 3" xfId="43870"/>
    <cellStyle name="Comma 18 6 8 4" xfId="43871"/>
    <cellStyle name="Comma 18 6 8 5" xfId="43872"/>
    <cellStyle name="Comma 18 6 8 6" xfId="43873"/>
    <cellStyle name="Comma 18 6 8 7" xfId="43874"/>
    <cellStyle name="Comma 18 6 8 8" xfId="43875"/>
    <cellStyle name="Comma 18 6 8 9" xfId="43876"/>
    <cellStyle name="Comma 18 6 9" xfId="43877"/>
    <cellStyle name="Comma 18 6 9 2" xfId="43878"/>
    <cellStyle name="Comma 18 6 9 3" xfId="43879"/>
    <cellStyle name="Comma 18 7" xfId="43880"/>
    <cellStyle name="Comma 18 8" xfId="43881"/>
    <cellStyle name="Comma 18 9" xfId="43882"/>
    <cellStyle name="Comma 19" xfId="43883"/>
    <cellStyle name="Comma 19 10" xfId="43884"/>
    <cellStyle name="Comma 19 11" xfId="43885"/>
    <cellStyle name="Comma 19 12" xfId="43886"/>
    <cellStyle name="Comma 19 13" xfId="43887"/>
    <cellStyle name="Comma 19 14" xfId="43888"/>
    <cellStyle name="Comma 19 15" xfId="43889"/>
    <cellStyle name="Comma 19 16" xfId="43890"/>
    <cellStyle name="Comma 19 17" xfId="43891"/>
    <cellStyle name="Comma 19 18" xfId="43892"/>
    <cellStyle name="Comma 19 19" xfId="43893"/>
    <cellStyle name="Comma 19 2" xfId="43894"/>
    <cellStyle name="Comma 19 20" xfId="43895"/>
    <cellStyle name="Comma 19 3" xfId="43896"/>
    <cellStyle name="Comma 19 4" xfId="43897"/>
    <cellStyle name="Comma 19 5" xfId="43898"/>
    <cellStyle name="Comma 19 6" xfId="43899"/>
    <cellStyle name="Comma 19 7" xfId="43900"/>
    <cellStyle name="Comma 19 8" xfId="43901"/>
    <cellStyle name="Comma 19 8 10" xfId="43902"/>
    <cellStyle name="Comma 19 8 2" xfId="43903"/>
    <cellStyle name="Comma 19 8 3" xfId="43904"/>
    <cellStyle name="Comma 19 8 4" xfId="43905"/>
    <cellStyle name="Comma 19 8 5" xfId="43906"/>
    <cellStyle name="Comma 19 8 6" xfId="43907"/>
    <cellStyle name="Comma 19 8 7" xfId="43908"/>
    <cellStyle name="Comma 19 8 8" xfId="43909"/>
    <cellStyle name="Comma 19 8 9" xfId="43910"/>
    <cellStyle name="Comma 19 9" xfId="43911"/>
    <cellStyle name="Comma 19 9 2" xfId="43912"/>
    <cellStyle name="Comma 19 9 3" xfId="43913"/>
    <cellStyle name="Comma 2" xfId="731"/>
    <cellStyle name="Comma 2 10" xfId="43914"/>
    <cellStyle name="Comma 2 11" xfId="43915"/>
    <cellStyle name="Comma 2 11 2" xfId="43916"/>
    <cellStyle name="Comma 2 11 3" xfId="43917"/>
    <cellStyle name="Comma 2 12" xfId="43918"/>
    <cellStyle name="Comma 2 12 2" xfId="43919"/>
    <cellStyle name="Comma 2 12 3" xfId="43920"/>
    <cellStyle name="Comma 2 13" xfId="43921"/>
    <cellStyle name="Comma 2 14" xfId="43922"/>
    <cellStyle name="Comma 2 15" xfId="45329"/>
    <cellStyle name="Comma 2 2" xfId="5"/>
    <cellStyle name="Comma 2 2 10" xfId="43923"/>
    <cellStyle name="Comma 2 2 10 10" xfId="43924"/>
    <cellStyle name="Comma 2 2 10 11" xfId="43925"/>
    <cellStyle name="Comma 2 2 10 12" xfId="43926"/>
    <cellStyle name="Comma 2 2 10 13" xfId="43927"/>
    <cellStyle name="Comma 2 2 10 14" xfId="43928"/>
    <cellStyle name="Comma 2 2 10 2" xfId="43929"/>
    <cellStyle name="Comma 2 2 10 3" xfId="43930"/>
    <cellStyle name="Comma 2 2 10 3 10" xfId="43931"/>
    <cellStyle name="Comma 2 2 10 3 2" xfId="43932"/>
    <cellStyle name="Comma 2 2 10 3 3" xfId="43933"/>
    <cellStyle name="Comma 2 2 10 3 4" xfId="43934"/>
    <cellStyle name="Comma 2 2 10 3 5" xfId="43935"/>
    <cellStyle name="Comma 2 2 10 3 6" xfId="43936"/>
    <cellStyle name="Comma 2 2 10 3 7" xfId="43937"/>
    <cellStyle name="Comma 2 2 10 3 8" xfId="43938"/>
    <cellStyle name="Comma 2 2 10 3 9" xfId="43939"/>
    <cellStyle name="Comma 2 2 10 4" xfId="43940"/>
    <cellStyle name="Comma 2 2 10 4 2" xfId="43941"/>
    <cellStyle name="Comma 2 2 10 4 3" xfId="43942"/>
    <cellStyle name="Comma 2 2 10 5" xfId="43943"/>
    <cellStyle name="Comma 2 2 10 6" xfId="43944"/>
    <cellStyle name="Comma 2 2 10 7" xfId="43945"/>
    <cellStyle name="Comma 2 2 10 8" xfId="43946"/>
    <cellStyle name="Comma 2 2 10 9" xfId="43947"/>
    <cellStyle name="Comma 2 2 11" xfId="43948"/>
    <cellStyle name="Comma 2 2 11 10" xfId="43949"/>
    <cellStyle name="Comma 2 2 11 11" xfId="43950"/>
    <cellStyle name="Comma 2 2 11 12" xfId="43951"/>
    <cellStyle name="Comma 2 2 11 13" xfId="43952"/>
    <cellStyle name="Comma 2 2 11 14" xfId="43953"/>
    <cellStyle name="Comma 2 2 11 2" xfId="43954"/>
    <cellStyle name="Comma 2 2 11 3" xfId="43955"/>
    <cellStyle name="Comma 2 2 11 3 10" xfId="43956"/>
    <cellStyle name="Comma 2 2 11 3 2" xfId="43957"/>
    <cellStyle name="Comma 2 2 11 3 3" xfId="43958"/>
    <cellStyle name="Comma 2 2 11 3 4" xfId="43959"/>
    <cellStyle name="Comma 2 2 11 3 5" xfId="43960"/>
    <cellStyle name="Comma 2 2 11 3 6" xfId="43961"/>
    <cellStyle name="Comma 2 2 11 3 7" xfId="43962"/>
    <cellStyle name="Comma 2 2 11 3 8" xfId="43963"/>
    <cellStyle name="Comma 2 2 11 3 9" xfId="43964"/>
    <cellStyle name="Comma 2 2 11 4" xfId="43965"/>
    <cellStyle name="Comma 2 2 11 4 2" xfId="43966"/>
    <cellStyle name="Comma 2 2 11 4 3" xfId="43967"/>
    <cellStyle name="Comma 2 2 11 5" xfId="43968"/>
    <cellStyle name="Comma 2 2 11 6" xfId="43969"/>
    <cellStyle name="Comma 2 2 11 7" xfId="43970"/>
    <cellStyle name="Comma 2 2 11 8" xfId="43971"/>
    <cellStyle name="Comma 2 2 11 9" xfId="43972"/>
    <cellStyle name="Comma 2 2 12" xfId="43973"/>
    <cellStyle name="Comma 2 2 13" xfId="43974"/>
    <cellStyle name="Comma 2 2 13 10" xfId="43975"/>
    <cellStyle name="Comma 2 2 13 11" xfId="43976"/>
    <cellStyle name="Comma 2 2 13 12" xfId="43977"/>
    <cellStyle name="Comma 2 2 13 2" xfId="43978"/>
    <cellStyle name="Comma 2 2 13 3" xfId="43979"/>
    <cellStyle name="Comma 2 2 13 4" xfId="43980"/>
    <cellStyle name="Comma 2 2 13 5" xfId="43981"/>
    <cellStyle name="Comma 2 2 13 6" xfId="43982"/>
    <cellStyle name="Comma 2 2 13 7" xfId="43983"/>
    <cellStyle name="Comma 2 2 13 8" xfId="43984"/>
    <cellStyle name="Comma 2 2 13 9" xfId="43985"/>
    <cellStyle name="Comma 2 2 14" xfId="43986"/>
    <cellStyle name="Comma 2 2 15" xfId="43987"/>
    <cellStyle name="Comma 2 2 16" xfId="43988"/>
    <cellStyle name="Comma 2 2 17" xfId="43989"/>
    <cellStyle name="Comma 2 2 18" xfId="43990"/>
    <cellStyle name="Comma 2 2 19" xfId="43991"/>
    <cellStyle name="Comma 2 2 2" xfId="43992"/>
    <cellStyle name="Comma 2 2 2 10" xfId="43993"/>
    <cellStyle name="Comma 2 2 2 10 10" xfId="43994"/>
    <cellStyle name="Comma 2 2 2 10 2" xfId="43995"/>
    <cellStyle name="Comma 2 2 2 10 3" xfId="43996"/>
    <cellStyle name="Comma 2 2 2 10 4" xfId="43997"/>
    <cellStyle name="Comma 2 2 2 10 5" xfId="43998"/>
    <cellStyle name="Comma 2 2 2 10 6" xfId="43999"/>
    <cellStyle name="Comma 2 2 2 10 7" xfId="44000"/>
    <cellStyle name="Comma 2 2 2 10 8" xfId="44001"/>
    <cellStyle name="Comma 2 2 2 10 9" xfId="44002"/>
    <cellStyle name="Comma 2 2 2 11" xfId="44003"/>
    <cellStyle name="Comma 2 2 2 11 2" xfId="44004"/>
    <cellStyle name="Comma 2 2 2 11 3" xfId="44005"/>
    <cellStyle name="Comma 2 2 2 12" xfId="44006"/>
    <cellStyle name="Comma 2 2 2 13" xfId="44007"/>
    <cellStyle name="Comma 2 2 2 14" xfId="44008"/>
    <cellStyle name="Comma 2 2 2 15" xfId="44009"/>
    <cellStyle name="Comma 2 2 2 16" xfId="44010"/>
    <cellStyle name="Comma 2 2 2 17" xfId="44011"/>
    <cellStyle name="Comma 2 2 2 18" xfId="44012"/>
    <cellStyle name="Comma 2 2 2 19" xfId="44013"/>
    <cellStyle name="Comma 2 2 2 2" xfId="44014"/>
    <cellStyle name="Comma 2 2 2 2 10" xfId="44015"/>
    <cellStyle name="Comma 2 2 2 2 10 10" xfId="44016"/>
    <cellStyle name="Comma 2 2 2 2 10 11" xfId="44017"/>
    <cellStyle name="Comma 2 2 2 2 10 12" xfId="44018"/>
    <cellStyle name="Comma 2 2 2 2 10 13" xfId="44019"/>
    <cellStyle name="Comma 2 2 2 2 10 14" xfId="44020"/>
    <cellStyle name="Comma 2 2 2 2 10 2" xfId="44021"/>
    <cellStyle name="Comma 2 2 2 2 10 3" xfId="44022"/>
    <cellStyle name="Comma 2 2 2 2 10 3 10" xfId="44023"/>
    <cellStyle name="Comma 2 2 2 2 10 3 2" xfId="44024"/>
    <cellStyle name="Comma 2 2 2 2 10 3 3" xfId="44025"/>
    <cellStyle name="Comma 2 2 2 2 10 3 4" xfId="44026"/>
    <cellStyle name="Comma 2 2 2 2 10 3 5" xfId="44027"/>
    <cellStyle name="Comma 2 2 2 2 10 3 6" xfId="44028"/>
    <cellStyle name="Comma 2 2 2 2 10 3 7" xfId="44029"/>
    <cellStyle name="Comma 2 2 2 2 10 3 8" xfId="44030"/>
    <cellStyle name="Comma 2 2 2 2 10 3 9" xfId="44031"/>
    <cellStyle name="Comma 2 2 2 2 10 4" xfId="44032"/>
    <cellStyle name="Comma 2 2 2 2 10 4 2" xfId="44033"/>
    <cellStyle name="Comma 2 2 2 2 10 4 3" xfId="44034"/>
    <cellStyle name="Comma 2 2 2 2 10 5" xfId="44035"/>
    <cellStyle name="Comma 2 2 2 2 10 6" xfId="44036"/>
    <cellStyle name="Comma 2 2 2 2 10 7" xfId="44037"/>
    <cellStyle name="Comma 2 2 2 2 10 8" xfId="44038"/>
    <cellStyle name="Comma 2 2 2 2 10 9" xfId="44039"/>
    <cellStyle name="Comma 2 2 2 2 11" xfId="44040"/>
    <cellStyle name="Comma 2 2 2 2 12" xfId="44041"/>
    <cellStyle name="Comma 2 2 2 2 12 10" xfId="44042"/>
    <cellStyle name="Comma 2 2 2 2 12 11" xfId="44043"/>
    <cellStyle name="Comma 2 2 2 2 12 12" xfId="44044"/>
    <cellStyle name="Comma 2 2 2 2 12 2" xfId="44045"/>
    <cellStyle name="Comma 2 2 2 2 12 3" xfId="44046"/>
    <cellStyle name="Comma 2 2 2 2 12 4" xfId="44047"/>
    <cellStyle name="Comma 2 2 2 2 12 5" xfId="44048"/>
    <cellStyle name="Comma 2 2 2 2 12 6" xfId="44049"/>
    <cellStyle name="Comma 2 2 2 2 12 7" xfId="44050"/>
    <cellStyle name="Comma 2 2 2 2 12 8" xfId="44051"/>
    <cellStyle name="Comma 2 2 2 2 12 9" xfId="44052"/>
    <cellStyle name="Comma 2 2 2 2 13" xfId="44053"/>
    <cellStyle name="Comma 2 2 2 2 14" xfId="44054"/>
    <cellStyle name="Comma 2 2 2 2 15" xfId="44055"/>
    <cellStyle name="Comma 2 2 2 2 16" xfId="44056"/>
    <cellStyle name="Comma 2 2 2 2 17" xfId="44057"/>
    <cellStyle name="Comma 2 2 2 2 18" xfId="44058"/>
    <cellStyle name="Comma 2 2 2 2 19" xfId="44059"/>
    <cellStyle name="Comma 2 2 2 2 2" xfId="44060"/>
    <cellStyle name="Comma 2 2 2 2 2 10" xfId="44061"/>
    <cellStyle name="Comma 2 2 2 2 2 11" xfId="44062"/>
    <cellStyle name="Comma 2 2 2 2 2 12" xfId="44063"/>
    <cellStyle name="Comma 2 2 2 2 2 13" xfId="44064"/>
    <cellStyle name="Comma 2 2 2 2 2 14" xfId="44065"/>
    <cellStyle name="Comma 2 2 2 2 2 15" xfId="44066"/>
    <cellStyle name="Comma 2 2 2 2 2 16" xfId="44067"/>
    <cellStyle name="Comma 2 2 2 2 2 17" xfId="44068"/>
    <cellStyle name="Comma 2 2 2 2 2 18" xfId="44069"/>
    <cellStyle name="Comma 2 2 2 2 2 2" xfId="44070"/>
    <cellStyle name="Comma 2 2 2 2 2 3" xfId="44071"/>
    <cellStyle name="Comma 2 2 2 2 2 4" xfId="44072"/>
    <cellStyle name="Comma 2 2 2 2 2 5" xfId="44073"/>
    <cellStyle name="Comma 2 2 2 2 2 6" xfId="44074"/>
    <cellStyle name="Comma 2 2 2 2 2 6 10" xfId="44075"/>
    <cellStyle name="Comma 2 2 2 2 2 6 2" xfId="44076"/>
    <cellStyle name="Comma 2 2 2 2 2 6 3" xfId="44077"/>
    <cellStyle name="Comma 2 2 2 2 2 6 4" xfId="44078"/>
    <cellStyle name="Comma 2 2 2 2 2 6 5" xfId="44079"/>
    <cellStyle name="Comma 2 2 2 2 2 6 6" xfId="44080"/>
    <cellStyle name="Comma 2 2 2 2 2 6 7" xfId="44081"/>
    <cellStyle name="Comma 2 2 2 2 2 6 8" xfId="44082"/>
    <cellStyle name="Comma 2 2 2 2 2 6 9" xfId="44083"/>
    <cellStyle name="Comma 2 2 2 2 2 7" xfId="44084"/>
    <cellStyle name="Comma 2 2 2 2 2 7 2" xfId="44085"/>
    <cellStyle name="Comma 2 2 2 2 2 7 3" xfId="44086"/>
    <cellStyle name="Comma 2 2 2 2 2 8" xfId="44087"/>
    <cellStyle name="Comma 2 2 2 2 2 9" xfId="44088"/>
    <cellStyle name="Comma 2 2 2 2 20" xfId="44089"/>
    <cellStyle name="Comma 2 2 2 2 21" xfId="44090"/>
    <cellStyle name="Comma 2 2 2 2 22" xfId="44091"/>
    <cellStyle name="Comma 2 2 2 2 3" xfId="44092"/>
    <cellStyle name="Comma 2 2 2 2 3 10" xfId="44093"/>
    <cellStyle name="Comma 2 2 2 2 3 11" xfId="44094"/>
    <cellStyle name="Comma 2 2 2 2 3 12" xfId="44095"/>
    <cellStyle name="Comma 2 2 2 2 3 13" xfId="44096"/>
    <cellStyle name="Comma 2 2 2 2 3 14" xfId="44097"/>
    <cellStyle name="Comma 2 2 2 2 3 15" xfId="44098"/>
    <cellStyle name="Comma 2 2 2 2 3 16" xfId="44099"/>
    <cellStyle name="Comma 2 2 2 2 3 17" xfId="44100"/>
    <cellStyle name="Comma 2 2 2 2 3 18" xfId="44101"/>
    <cellStyle name="Comma 2 2 2 2 3 2" xfId="44102"/>
    <cellStyle name="Comma 2 2 2 2 3 3" xfId="44103"/>
    <cellStyle name="Comma 2 2 2 2 3 4" xfId="44104"/>
    <cellStyle name="Comma 2 2 2 2 3 5" xfId="44105"/>
    <cellStyle name="Comma 2 2 2 2 3 6" xfId="44106"/>
    <cellStyle name="Comma 2 2 2 2 3 6 10" xfId="44107"/>
    <cellStyle name="Comma 2 2 2 2 3 6 2" xfId="44108"/>
    <cellStyle name="Comma 2 2 2 2 3 6 3" xfId="44109"/>
    <cellStyle name="Comma 2 2 2 2 3 6 4" xfId="44110"/>
    <cellStyle name="Comma 2 2 2 2 3 6 5" xfId="44111"/>
    <cellStyle name="Comma 2 2 2 2 3 6 6" xfId="44112"/>
    <cellStyle name="Comma 2 2 2 2 3 6 7" xfId="44113"/>
    <cellStyle name="Comma 2 2 2 2 3 6 8" xfId="44114"/>
    <cellStyle name="Comma 2 2 2 2 3 6 9" xfId="44115"/>
    <cellStyle name="Comma 2 2 2 2 3 7" xfId="44116"/>
    <cellStyle name="Comma 2 2 2 2 3 7 2" xfId="44117"/>
    <cellStyle name="Comma 2 2 2 2 3 7 3" xfId="44118"/>
    <cellStyle name="Comma 2 2 2 2 3 8" xfId="44119"/>
    <cellStyle name="Comma 2 2 2 2 3 9" xfId="44120"/>
    <cellStyle name="Comma 2 2 2 2 4" xfId="44121"/>
    <cellStyle name="Comma 2 2 2 2 4 10" xfId="44122"/>
    <cellStyle name="Comma 2 2 2 2 4 11" xfId="44123"/>
    <cellStyle name="Comma 2 2 2 2 4 12" xfId="44124"/>
    <cellStyle name="Comma 2 2 2 2 4 13" xfId="44125"/>
    <cellStyle name="Comma 2 2 2 2 4 14" xfId="44126"/>
    <cellStyle name="Comma 2 2 2 2 4 15" xfId="44127"/>
    <cellStyle name="Comma 2 2 2 2 4 16" xfId="44128"/>
    <cellStyle name="Comma 2 2 2 2 4 17" xfId="44129"/>
    <cellStyle name="Comma 2 2 2 2 4 18" xfId="44130"/>
    <cellStyle name="Comma 2 2 2 2 4 2" xfId="44131"/>
    <cellStyle name="Comma 2 2 2 2 4 3" xfId="44132"/>
    <cellStyle name="Comma 2 2 2 2 4 4" xfId="44133"/>
    <cellStyle name="Comma 2 2 2 2 4 5" xfId="44134"/>
    <cellStyle name="Comma 2 2 2 2 4 6" xfId="44135"/>
    <cellStyle name="Comma 2 2 2 2 4 6 10" xfId="44136"/>
    <cellStyle name="Comma 2 2 2 2 4 6 2" xfId="44137"/>
    <cellStyle name="Comma 2 2 2 2 4 6 3" xfId="44138"/>
    <cellStyle name="Comma 2 2 2 2 4 6 4" xfId="44139"/>
    <cellStyle name="Comma 2 2 2 2 4 6 5" xfId="44140"/>
    <cellStyle name="Comma 2 2 2 2 4 6 6" xfId="44141"/>
    <cellStyle name="Comma 2 2 2 2 4 6 7" xfId="44142"/>
    <cellStyle name="Comma 2 2 2 2 4 6 8" xfId="44143"/>
    <cellStyle name="Comma 2 2 2 2 4 6 9" xfId="44144"/>
    <cellStyle name="Comma 2 2 2 2 4 7" xfId="44145"/>
    <cellStyle name="Comma 2 2 2 2 4 7 2" xfId="44146"/>
    <cellStyle name="Comma 2 2 2 2 4 7 3" xfId="44147"/>
    <cellStyle name="Comma 2 2 2 2 4 8" xfId="44148"/>
    <cellStyle name="Comma 2 2 2 2 4 9" xfId="44149"/>
    <cellStyle name="Comma 2 2 2 2 5" xfId="44150"/>
    <cellStyle name="Comma 2 2 2 2 5 10" xfId="44151"/>
    <cellStyle name="Comma 2 2 2 2 5 11" xfId="44152"/>
    <cellStyle name="Comma 2 2 2 2 5 12" xfId="44153"/>
    <cellStyle name="Comma 2 2 2 2 5 13" xfId="44154"/>
    <cellStyle name="Comma 2 2 2 2 5 14" xfId="44155"/>
    <cellStyle name="Comma 2 2 2 2 5 15" xfId="44156"/>
    <cellStyle name="Comma 2 2 2 2 5 16" xfId="44157"/>
    <cellStyle name="Comma 2 2 2 2 5 17" xfId="44158"/>
    <cellStyle name="Comma 2 2 2 2 5 18" xfId="44159"/>
    <cellStyle name="Comma 2 2 2 2 5 2" xfId="44160"/>
    <cellStyle name="Comma 2 2 2 2 5 3" xfId="44161"/>
    <cellStyle name="Comma 2 2 2 2 5 4" xfId="44162"/>
    <cellStyle name="Comma 2 2 2 2 5 5" xfId="44163"/>
    <cellStyle name="Comma 2 2 2 2 5 6" xfId="44164"/>
    <cellStyle name="Comma 2 2 2 2 5 6 10" xfId="44165"/>
    <cellStyle name="Comma 2 2 2 2 5 6 2" xfId="44166"/>
    <cellStyle name="Comma 2 2 2 2 5 6 3" xfId="44167"/>
    <cellStyle name="Comma 2 2 2 2 5 6 4" xfId="44168"/>
    <cellStyle name="Comma 2 2 2 2 5 6 5" xfId="44169"/>
    <cellStyle name="Comma 2 2 2 2 5 6 6" xfId="44170"/>
    <cellStyle name="Comma 2 2 2 2 5 6 7" xfId="44171"/>
    <cellStyle name="Comma 2 2 2 2 5 6 8" xfId="44172"/>
    <cellStyle name="Comma 2 2 2 2 5 6 9" xfId="44173"/>
    <cellStyle name="Comma 2 2 2 2 5 7" xfId="44174"/>
    <cellStyle name="Comma 2 2 2 2 5 7 2" xfId="44175"/>
    <cellStyle name="Comma 2 2 2 2 5 7 3" xfId="44176"/>
    <cellStyle name="Comma 2 2 2 2 5 8" xfId="44177"/>
    <cellStyle name="Comma 2 2 2 2 5 9" xfId="44178"/>
    <cellStyle name="Comma 2 2 2 2 6" xfId="44179"/>
    <cellStyle name="Comma 2 2 2 2 6 10" xfId="44180"/>
    <cellStyle name="Comma 2 2 2 2 6 11" xfId="44181"/>
    <cellStyle name="Comma 2 2 2 2 6 12" xfId="44182"/>
    <cellStyle name="Comma 2 2 2 2 6 13" xfId="44183"/>
    <cellStyle name="Comma 2 2 2 2 6 14" xfId="44184"/>
    <cellStyle name="Comma 2 2 2 2 6 15" xfId="44185"/>
    <cellStyle name="Comma 2 2 2 2 6 16" xfId="44186"/>
    <cellStyle name="Comma 2 2 2 2 6 17" xfId="44187"/>
    <cellStyle name="Comma 2 2 2 2 6 2" xfId="44188"/>
    <cellStyle name="Comma 2 2 2 2 6 3" xfId="44189"/>
    <cellStyle name="Comma 2 2 2 2 6 4" xfId="44190"/>
    <cellStyle name="Comma 2 2 2 2 6 5" xfId="44191"/>
    <cellStyle name="Comma 2 2 2 2 6 5 10" xfId="44192"/>
    <cellStyle name="Comma 2 2 2 2 6 5 2" xfId="44193"/>
    <cellStyle name="Comma 2 2 2 2 6 5 3" xfId="44194"/>
    <cellStyle name="Comma 2 2 2 2 6 5 4" xfId="44195"/>
    <cellStyle name="Comma 2 2 2 2 6 5 5" xfId="44196"/>
    <cellStyle name="Comma 2 2 2 2 6 5 6" xfId="44197"/>
    <cellStyle name="Comma 2 2 2 2 6 5 7" xfId="44198"/>
    <cellStyle name="Comma 2 2 2 2 6 5 8" xfId="44199"/>
    <cellStyle name="Comma 2 2 2 2 6 5 9" xfId="44200"/>
    <cellStyle name="Comma 2 2 2 2 6 6" xfId="44201"/>
    <cellStyle name="Comma 2 2 2 2 6 6 2" xfId="44202"/>
    <cellStyle name="Comma 2 2 2 2 6 6 3" xfId="44203"/>
    <cellStyle name="Comma 2 2 2 2 6 7" xfId="44204"/>
    <cellStyle name="Comma 2 2 2 2 6 8" xfId="44205"/>
    <cellStyle name="Comma 2 2 2 2 6 9" xfId="44206"/>
    <cellStyle name="Comma 2 2 2 2 7" xfId="44207"/>
    <cellStyle name="Comma 2 2 2 2 8" xfId="44208"/>
    <cellStyle name="Comma 2 2 2 2 9" xfId="44209"/>
    <cellStyle name="Comma 2 2 2 2 9 10" xfId="44210"/>
    <cellStyle name="Comma 2 2 2 2 9 11" xfId="44211"/>
    <cellStyle name="Comma 2 2 2 2 9 12" xfId="44212"/>
    <cellStyle name="Comma 2 2 2 2 9 13" xfId="44213"/>
    <cellStyle name="Comma 2 2 2 2 9 14" xfId="44214"/>
    <cellStyle name="Comma 2 2 2 2 9 2" xfId="44215"/>
    <cellStyle name="Comma 2 2 2 2 9 3" xfId="44216"/>
    <cellStyle name="Comma 2 2 2 2 9 3 10" xfId="44217"/>
    <cellStyle name="Comma 2 2 2 2 9 3 2" xfId="44218"/>
    <cellStyle name="Comma 2 2 2 2 9 3 3" xfId="44219"/>
    <cellStyle name="Comma 2 2 2 2 9 3 4" xfId="44220"/>
    <cellStyle name="Comma 2 2 2 2 9 3 5" xfId="44221"/>
    <cellStyle name="Comma 2 2 2 2 9 3 6" xfId="44222"/>
    <cellStyle name="Comma 2 2 2 2 9 3 7" xfId="44223"/>
    <cellStyle name="Comma 2 2 2 2 9 3 8" xfId="44224"/>
    <cellStyle name="Comma 2 2 2 2 9 3 9" xfId="44225"/>
    <cellStyle name="Comma 2 2 2 2 9 4" xfId="44226"/>
    <cellStyle name="Comma 2 2 2 2 9 4 2" xfId="44227"/>
    <cellStyle name="Comma 2 2 2 2 9 4 3" xfId="44228"/>
    <cellStyle name="Comma 2 2 2 2 9 5" xfId="44229"/>
    <cellStyle name="Comma 2 2 2 2 9 6" xfId="44230"/>
    <cellStyle name="Comma 2 2 2 2 9 7" xfId="44231"/>
    <cellStyle name="Comma 2 2 2 2 9 8" xfId="44232"/>
    <cellStyle name="Comma 2 2 2 2 9 9" xfId="44233"/>
    <cellStyle name="Comma 2 2 2 20" xfId="44234"/>
    <cellStyle name="Comma 2 2 2 21" xfId="44235"/>
    <cellStyle name="Comma 2 2 2 22" xfId="44236"/>
    <cellStyle name="Comma 2 2 2 3" xfId="44237"/>
    <cellStyle name="Comma 2 2 2 4" xfId="44238"/>
    <cellStyle name="Comma 2 2 2 5" xfId="44239"/>
    <cellStyle name="Comma 2 2 2 6" xfId="44240"/>
    <cellStyle name="Comma 2 2 2 7" xfId="44241"/>
    <cellStyle name="Comma 2 2 2 8" xfId="44242"/>
    <cellStyle name="Comma 2 2 2 9" xfId="44243"/>
    <cellStyle name="Comma 2 2 20" xfId="44244"/>
    <cellStyle name="Comma 2 2 21" xfId="44245"/>
    <cellStyle name="Comma 2 2 22" xfId="44246"/>
    <cellStyle name="Comma 2 2 23" xfId="44247"/>
    <cellStyle name="Comma 2 2 3" xfId="44248"/>
    <cellStyle name="Comma 2 2 3 10" xfId="44249"/>
    <cellStyle name="Comma 2 2 3 11" xfId="44250"/>
    <cellStyle name="Comma 2 2 3 12" xfId="44251"/>
    <cellStyle name="Comma 2 2 3 13" xfId="44252"/>
    <cellStyle name="Comma 2 2 3 14" xfId="44253"/>
    <cellStyle name="Comma 2 2 3 15" xfId="44254"/>
    <cellStyle name="Comma 2 2 3 16" xfId="44255"/>
    <cellStyle name="Comma 2 2 3 17" xfId="44256"/>
    <cellStyle name="Comma 2 2 3 18" xfId="44257"/>
    <cellStyle name="Comma 2 2 3 2" xfId="44258"/>
    <cellStyle name="Comma 2 2 3 3" xfId="44259"/>
    <cellStyle name="Comma 2 2 3 4" xfId="44260"/>
    <cellStyle name="Comma 2 2 3 5" xfId="44261"/>
    <cellStyle name="Comma 2 2 3 6" xfId="44262"/>
    <cellStyle name="Comma 2 2 3 6 10" xfId="44263"/>
    <cellStyle name="Comma 2 2 3 6 2" xfId="44264"/>
    <cellStyle name="Comma 2 2 3 6 3" xfId="44265"/>
    <cellStyle name="Comma 2 2 3 6 4" xfId="44266"/>
    <cellStyle name="Comma 2 2 3 6 5" xfId="44267"/>
    <cellStyle name="Comma 2 2 3 6 6" xfId="44268"/>
    <cellStyle name="Comma 2 2 3 6 7" xfId="44269"/>
    <cellStyle name="Comma 2 2 3 6 8" xfId="44270"/>
    <cellStyle name="Comma 2 2 3 6 9" xfId="44271"/>
    <cellStyle name="Comma 2 2 3 7" xfId="44272"/>
    <cellStyle name="Comma 2 2 3 7 2" xfId="44273"/>
    <cellStyle name="Comma 2 2 3 7 3" xfId="44274"/>
    <cellStyle name="Comma 2 2 3 8" xfId="44275"/>
    <cellStyle name="Comma 2 2 3 9" xfId="44276"/>
    <cellStyle name="Comma 2 2 4" xfId="44277"/>
    <cellStyle name="Comma 2 2 4 10" xfId="44278"/>
    <cellStyle name="Comma 2 2 4 11" xfId="44279"/>
    <cellStyle name="Comma 2 2 4 12" xfId="44280"/>
    <cellStyle name="Comma 2 2 4 13" xfId="44281"/>
    <cellStyle name="Comma 2 2 4 14" xfId="44282"/>
    <cellStyle name="Comma 2 2 4 15" xfId="44283"/>
    <cellStyle name="Comma 2 2 4 16" xfId="44284"/>
    <cellStyle name="Comma 2 2 4 17" xfId="44285"/>
    <cellStyle name="Comma 2 2 4 18" xfId="44286"/>
    <cellStyle name="Comma 2 2 4 2" xfId="44287"/>
    <cellStyle name="Comma 2 2 4 3" xfId="44288"/>
    <cellStyle name="Comma 2 2 4 4" xfId="44289"/>
    <cellStyle name="Comma 2 2 4 5" xfId="44290"/>
    <cellStyle name="Comma 2 2 4 6" xfId="44291"/>
    <cellStyle name="Comma 2 2 4 6 10" xfId="44292"/>
    <cellStyle name="Comma 2 2 4 6 2" xfId="44293"/>
    <cellStyle name="Comma 2 2 4 6 3" xfId="44294"/>
    <cellStyle name="Comma 2 2 4 6 4" xfId="44295"/>
    <cellStyle name="Comma 2 2 4 6 5" xfId="44296"/>
    <cellStyle name="Comma 2 2 4 6 6" xfId="44297"/>
    <cellStyle name="Comma 2 2 4 6 7" xfId="44298"/>
    <cellStyle name="Comma 2 2 4 6 8" xfId="44299"/>
    <cellStyle name="Comma 2 2 4 6 9" xfId="44300"/>
    <cellStyle name="Comma 2 2 4 7" xfId="44301"/>
    <cellStyle name="Comma 2 2 4 7 2" xfId="44302"/>
    <cellStyle name="Comma 2 2 4 7 3" xfId="44303"/>
    <cellStyle name="Comma 2 2 4 8" xfId="44304"/>
    <cellStyle name="Comma 2 2 4 9" xfId="44305"/>
    <cellStyle name="Comma 2 2 5" xfId="44306"/>
    <cellStyle name="Comma 2 2 5 10" xfId="44307"/>
    <cellStyle name="Comma 2 2 5 11" xfId="44308"/>
    <cellStyle name="Comma 2 2 5 12" xfId="44309"/>
    <cellStyle name="Comma 2 2 5 13" xfId="44310"/>
    <cellStyle name="Comma 2 2 5 14" xfId="44311"/>
    <cellStyle name="Comma 2 2 5 15" xfId="44312"/>
    <cellStyle name="Comma 2 2 5 16" xfId="44313"/>
    <cellStyle name="Comma 2 2 5 17" xfId="44314"/>
    <cellStyle name="Comma 2 2 5 18" xfId="44315"/>
    <cellStyle name="Comma 2 2 5 2" xfId="44316"/>
    <cellStyle name="Comma 2 2 5 3" xfId="44317"/>
    <cellStyle name="Comma 2 2 5 4" xfId="44318"/>
    <cellStyle name="Comma 2 2 5 5" xfId="44319"/>
    <cellStyle name="Comma 2 2 5 6" xfId="44320"/>
    <cellStyle name="Comma 2 2 5 6 10" xfId="44321"/>
    <cellStyle name="Comma 2 2 5 6 2" xfId="44322"/>
    <cellStyle name="Comma 2 2 5 6 3" xfId="44323"/>
    <cellStyle name="Comma 2 2 5 6 4" xfId="44324"/>
    <cellStyle name="Comma 2 2 5 6 5" xfId="44325"/>
    <cellStyle name="Comma 2 2 5 6 6" xfId="44326"/>
    <cellStyle name="Comma 2 2 5 6 7" xfId="44327"/>
    <cellStyle name="Comma 2 2 5 6 8" xfId="44328"/>
    <cellStyle name="Comma 2 2 5 6 9" xfId="44329"/>
    <cellStyle name="Comma 2 2 5 7" xfId="44330"/>
    <cellStyle name="Comma 2 2 5 7 2" xfId="44331"/>
    <cellStyle name="Comma 2 2 5 7 3" xfId="44332"/>
    <cellStyle name="Comma 2 2 5 8" xfId="44333"/>
    <cellStyle name="Comma 2 2 5 9" xfId="44334"/>
    <cellStyle name="Comma 2 2 6" xfId="44335"/>
    <cellStyle name="Comma 2 2 6 10" xfId="44336"/>
    <cellStyle name="Comma 2 2 6 11" xfId="44337"/>
    <cellStyle name="Comma 2 2 6 12" xfId="44338"/>
    <cellStyle name="Comma 2 2 6 13" xfId="44339"/>
    <cellStyle name="Comma 2 2 6 14" xfId="44340"/>
    <cellStyle name="Comma 2 2 6 15" xfId="44341"/>
    <cellStyle name="Comma 2 2 6 16" xfId="44342"/>
    <cellStyle name="Comma 2 2 6 17" xfId="44343"/>
    <cellStyle name="Comma 2 2 6 18" xfId="44344"/>
    <cellStyle name="Comma 2 2 6 2" xfId="44345"/>
    <cellStyle name="Comma 2 2 6 3" xfId="44346"/>
    <cellStyle name="Comma 2 2 6 4" xfId="44347"/>
    <cellStyle name="Comma 2 2 6 5" xfId="44348"/>
    <cellStyle name="Comma 2 2 6 6" xfId="44349"/>
    <cellStyle name="Comma 2 2 6 6 10" xfId="44350"/>
    <cellStyle name="Comma 2 2 6 6 2" xfId="44351"/>
    <cellStyle name="Comma 2 2 6 6 3" xfId="44352"/>
    <cellStyle name="Comma 2 2 6 6 4" xfId="44353"/>
    <cellStyle name="Comma 2 2 6 6 5" xfId="44354"/>
    <cellStyle name="Comma 2 2 6 6 6" xfId="44355"/>
    <cellStyle name="Comma 2 2 6 6 7" xfId="44356"/>
    <cellStyle name="Comma 2 2 6 6 8" xfId="44357"/>
    <cellStyle name="Comma 2 2 6 6 9" xfId="44358"/>
    <cellStyle name="Comma 2 2 6 7" xfId="44359"/>
    <cellStyle name="Comma 2 2 6 7 2" xfId="44360"/>
    <cellStyle name="Comma 2 2 6 7 3" xfId="44361"/>
    <cellStyle name="Comma 2 2 6 8" xfId="44362"/>
    <cellStyle name="Comma 2 2 6 9" xfId="44363"/>
    <cellStyle name="Comma 2 2 7" xfId="44364"/>
    <cellStyle name="Comma 2 2 7 10" xfId="44365"/>
    <cellStyle name="Comma 2 2 7 11" xfId="44366"/>
    <cellStyle name="Comma 2 2 7 12" xfId="44367"/>
    <cellStyle name="Comma 2 2 7 13" xfId="44368"/>
    <cellStyle name="Comma 2 2 7 14" xfId="44369"/>
    <cellStyle name="Comma 2 2 7 15" xfId="44370"/>
    <cellStyle name="Comma 2 2 7 16" xfId="44371"/>
    <cellStyle name="Comma 2 2 7 17" xfId="44372"/>
    <cellStyle name="Comma 2 2 7 2" xfId="44373"/>
    <cellStyle name="Comma 2 2 7 3" xfId="44374"/>
    <cellStyle name="Comma 2 2 7 4" xfId="44375"/>
    <cellStyle name="Comma 2 2 7 5" xfId="44376"/>
    <cellStyle name="Comma 2 2 7 5 10" xfId="44377"/>
    <cellStyle name="Comma 2 2 7 5 2" xfId="44378"/>
    <cellStyle name="Comma 2 2 7 5 3" xfId="44379"/>
    <cellStyle name="Comma 2 2 7 5 4" xfId="44380"/>
    <cellStyle name="Comma 2 2 7 5 5" xfId="44381"/>
    <cellStyle name="Comma 2 2 7 5 6" xfId="44382"/>
    <cellStyle name="Comma 2 2 7 5 7" xfId="44383"/>
    <cellStyle name="Comma 2 2 7 5 8" xfId="44384"/>
    <cellStyle name="Comma 2 2 7 5 9" xfId="44385"/>
    <cellStyle name="Comma 2 2 7 6" xfId="44386"/>
    <cellStyle name="Comma 2 2 7 6 2" xfId="44387"/>
    <cellStyle name="Comma 2 2 7 6 3" xfId="44388"/>
    <cellStyle name="Comma 2 2 7 7" xfId="44389"/>
    <cellStyle name="Comma 2 2 7 8" xfId="44390"/>
    <cellStyle name="Comma 2 2 7 9" xfId="44391"/>
    <cellStyle name="Comma 2 2 8" xfId="44392"/>
    <cellStyle name="Comma 2 2 9" xfId="44393"/>
    <cellStyle name="Comma 2 2_แพทย์58" xfId="44394"/>
    <cellStyle name="Comma 2 3" xfId="732"/>
    <cellStyle name="Comma 2 3 10" xfId="44395"/>
    <cellStyle name="Comma 2 3 11" xfId="44396"/>
    <cellStyle name="Comma 2 3 12" xfId="44397"/>
    <cellStyle name="Comma 2 3 13" xfId="44398"/>
    <cellStyle name="Comma 2 3 14" xfId="44399"/>
    <cellStyle name="Comma 2 3 15" xfId="44400"/>
    <cellStyle name="Comma 2 3 2" xfId="44401"/>
    <cellStyle name="Comma 2 3 2 10" xfId="44402"/>
    <cellStyle name="Comma 2 3 2 11" xfId="44403"/>
    <cellStyle name="Comma 2 3 2 12" xfId="44404"/>
    <cellStyle name="Comma 2 3 2 13" xfId="44405"/>
    <cellStyle name="Comma 2 3 2 14" xfId="44406"/>
    <cellStyle name="Comma 2 3 2 2" xfId="44407"/>
    <cellStyle name="Comma 2 3 2 3" xfId="44408"/>
    <cellStyle name="Comma 2 3 2 3 10" xfId="44409"/>
    <cellStyle name="Comma 2 3 2 3 2" xfId="44410"/>
    <cellStyle name="Comma 2 3 2 3 3" xfId="44411"/>
    <cellStyle name="Comma 2 3 2 3 4" xfId="44412"/>
    <cellStyle name="Comma 2 3 2 3 5" xfId="44413"/>
    <cellStyle name="Comma 2 3 2 3 6" xfId="44414"/>
    <cellStyle name="Comma 2 3 2 3 7" xfId="44415"/>
    <cellStyle name="Comma 2 3 2 3 8" xfId="44416"/>
    <cellStyle name="Comma 2 3 2 3 9" xfId="44417"/>
    <cellStyle name="Comma 2 3 2 4" xfId="44418"/>
    <cellStyle name="Comma 2 3 2 4 2" xfId="44419"/>
    <cellStyle name="Comma 2 3 2 4 3" xfId="44420"/>
    <cellStyle name="Comma 2 3 2 5" xfId="44421"/>
    <cellStyle name="Comma 2 3 2 6" xfId="44422"/>
    <cellStyle name="Comma 2 3 2 7" xfId="44423"/>
    <cellStyle name="Comma 2 3 2 8" xfId="44424"/>
    <cellStyle name="Comma 2 3 2 9" xfId="44425"/>
    <cellStyle name="Comma 2 3 3" xfId="44426"/>
    <cellStyle name="Comma 2 3 4" xfId="44427"/>
    <cellStyle name="Comma 2 3 5" xfId="44428"/>
    <cellStyle name="Comma 2 3 5 10" xfId="44429"/>
    <cellStyle name="Comma 2 3 5 11" xfId="44430"/>
    <cellStyle name="Comma 2 3 5 12" xfId="44431"/>
    <cellStyle name="Comma 2 3 5 2" xfId="44432"/>
    <cellStyle name="Comma 2 3 5 3" xfId="44433"/>
    <cellStyle name="Comma 2 3 5 4" xfId="44434"/>
    <cellStyle name="Comma 2 3 5 5" xfId="44435"/>
    <cellStyle name="Comma 2 3 5 6" xfId="44436"/>
    <cellStyle name="Comma 2 3 5 7" xfId="44437"/>
    <cellStyle name="Comma 2 3 5 8" xfId="44438"/>
    <cellStyle name="Comma 2 3 5 9" xfId="44439"/>
    <cellStyle name="Comma 2 3 6" xfId="44440"/>
    <cellStyle name="Comma 2 3 7" xfId="44441"/>
    <cellStyle name="Comma 2 3 8" xfId="44442"/>
    <cellStyle name="Comma 2 3 9" xfId="44443"/>
    <cellStyle name="Comma 2 4" xfId="44444"/>
    <cellStyle name="Comma 2 5" xfId="44445"/>
    <cellStyle name="Comma 2 6" xfId="44446"/>
    <cellStyle name="Comma 2 7" xfId="44447"/>
    <cellStyle name="Comma 2 8" xfId="44448"/>
    <cellStyle name="Comma 2 9" xfId="44449"/>
    <cellStyle name="Comma 2_โครงการอาเซียน ปี 59(โดนัท) " xfId="44450"/>
    <cellStyle name="Comma 20" xfId="44451"/>
    <cellStyle name="Comma 21" xfId="44452"/>
    <cellStyle name="Comma 22" xfId="44453"/>
    <cellStyle name="Comma 23" xfId="44454"/>
    <cellStyle name="Comma 23 10" xfId="44455"/>
    <cellStyle name="Comma 23 11" xfId="44456"/>
    <cellStyle name="Comma 23 12" xfId="44457"/>
    <cellStyle name="Comma 23 13" xfId="44458"/>
    <cellStyle name="Comma 23 14" xfId="44459"/>
    <cellStyle name="Comma 23 15" xfId="44460"/>
    <cellStyle name="Comma 23 16" xfId="44461"/>
    <cellStyle name="Comma 23 17" xfId="44462"/>
    <cellStyle name="Comma 23 18" xfId="44463"/>
    <cellStyle name="Comma 23 19" xfId="44464"/>
    <cellStyle name="Comma 23 2" xfId="44465"/>
    <cellStyle name="Comma 23 20" xfId="44466"/>
    <cellStyle name="Comma 23 3" xfId="44467"/>
    <cellStyle name="Comma 23 4" xfId="44468"/>
    <cellStyle name="Comma 23 5" xfId="44469"/>
    <cellStyle name="Comma 23 6" xfId="44470"/>
    <cellStyle name="Comma 23 7" xfId="44471"/>
    <cellStyle name="Comma 23 8" xfId="44472"/>
    <cellStyle name="Comma 23 8 10" xfId="44473"/>
    <cellStyle name="Comma 23 8 2" xfId="44474"/>
    <cellStyle name="Comma 23 8 3" xfId="44475"/>
    <cellStyle name="Comma 23 8 4" xfId="44476"/>
    <cellStyle name="Comma 23 8 5" xfId="44477"/>
    <cellStyle name="Comma 23 8 6" xfId="44478"/>
    <cellStyle name="Comma 23 8 7" xfId="44479"/>
    <cellStyle name="Comma 23 8 8" xfId="44480"/>
    <cellStyle name="Comma 23 8 9" xfId="44481"/>
    <cellStyle name="Comma 23 9" xfId="44482"/>
    <cellStyle name="Comma 23 9 2" xfId="44483"/>
    <cellStyle name="Comma 23 9 3" xfId="44484"/>
    <cellStyle name="Comma 24" xfId="44485"/>
    <cellStyle name="Comma 25" xfId="44486"/>
    <cellStyle name="Comma 25 10" xfId="44487"/>
    <cellStyle name="Comma 25 11" xfId="44488"/>
    <cellStyle name="Comma 25 12" xfId="44489"/>
    <cellStyle name="Comma 25 13" xfId="44490"/>
    <cellStyle name="Comma 25 14" xfId="44491"/>
    <cellStyle name="Comma 25 15" xfId="44492"/>
    <cellStyle name="Comma 25 16" xfId="44493"/>
    <cellStyle name="Comma 25 17" xfId="44494"/>
    <cellStyle name="Comma 25 18" xfId="44495"/>
    <cellStyle name="Comma 25 19" xfId="44496"/>
    <cellStyle name="Comma 25 2" xfId="44497"/>
    <cellStyle name="Comma 25 20" xfId="44498"/>
    <cellStyle name="Comma 25 3" xfId="44499"/>
    <cellStyle name="Comma 25 4" xfId="44500"/>
    <cellStyle name="Comma 25 5" xfId="44501"/>
    <cellStyle name="Comma 25 6" xfId="44502"/>
    <cellStyle name="Comma 25 7" xfId="44503"/>
    <cellStyle name="Comma 25 8" xfId="44504"/>
    <cellStyle name="Comma 25 8 10" xfId="44505"/>
    <cellStyle name="Comma 25 8 2" xfId="44506"/>
    <cellStyle name="Comma 25 8 3" xfId="44507"/>
    <cellStyle name="Comma 25 8 4" xfId="44508"/>
    <cellStyle name="Comma 25 8 5" xfId="44509"/>
    <cellStyle name="Comma 25 8 6" xfId="44510"/>
    <cellStyle name="Comma 25 8 7" xfId="44511"/>
    <cellStyle name="Comma 25 8 8" xfId="44512"/>
    <cellStyle name="Comma 25 8 9" xfId="44513"/>
    <cellStyle name="Comma 25 9" xfId="44514"/>
    <cellStyle name="Comma 25 9 2" xfId="44515"/>
    <cellStyle name="Comma 25 9 3" xfId="44516"/>
    <cellStyle name="Comma 26" xfId="44517"/>
    <cellStyle name="Comma 27" xfId="44518"/>
    <cellStyle name="Comma 28" xfId="44519"/>
    <cellStyle name="Comma 29" xfId="44520"/>
    <cellStyle name="Comma 3" xfId="733"/>
    <cellStyle name="Comma 3 10" xfId="44521"/>
    <cellStyle name="Comma 3 11" xfId="44522"/>
    <cellStyle name="Comma 3 12" xfId="44523"/>
    <cellStyle name="Comma 3 2" xfId="734"/>
    <cellStyle name="Comma 3 2 2" xfId="45330"/>
    <cellStyle name="Comma 3 3" xfId="44524"/>
    <cellStyle name="Comma 3 4" xfId="44525"/>
    <cellStyle name="Comma 3 5" xfId="44526"/>
    <cellStyle name="Comma 3 6" xfId="44527"/>
    <cellStyle name="Comma 3 7" xfId="44528"/>
    <cellStyle name="Comma 3 8" xfId="44529"/>
    <cellStyle name="Comma 3 9" xfId="44530"/>
    <cellStyle name="Comma 3_ฟอร์มโครงการจำแนกตามยุทธศาสตร์ 59 นิ่ม- (1)" xfId="44531"/>
    <cellStyle name="Comma 30" xfId="44532"/>
    <cellStyle name="Comma 31" xfId="44533"/>
    <cellStyle name="Comma 32" xfId="44534"/>
    <cellStyle name="Comma 33" xfId="44535"/>
    <cellStyle name="Comma 34" xfId="44536"/>
    <cellStyle name="Comma 35" xfId="44537"/>
    <cellStyle name="Comma 36" xfId="44538"/>
    <cellStyle name="Comma 37" xfId="44539"/>
    <cellStyle name="Comma 38" xfId="44540"/>
    <cellStyle name="Comma 39" xfId="44541"/>
    <cellStyle name="Comma 4" xfId="735"/>
    <cellStyle name="Comma 4 10" xfId="44542"/>
    <cellStyle name="Comma 4 11" xfId="44543"/>
    <cellStyle name="Comma 4 12" xfId="44544"/>
    <cellStyle name="Comma 4 13" xfId="44545"/>
    <cellStyle name="Comma 4 14" xfId="44546"/>
    <cellStyle name="Comma 4 15" xfId="44547"/>
    <cellStyle name="Comma 4 16" xfId="44548"/>
    <cellStyle name="Comma 4 17" xfId="44549"/>
    <cellStyle name="Comma 4 18" xfId="44550"/>
    <cellStyle name="Comma 4 19" xfId="44551"/>
    <cellStyle name="Comma 4 2" xfId="44552"/>
    <cellStyle name="Comma 4 3" xfId="44553"/>
    <cellStyle name="Comma 4 4" xfId="44554"/>
    <cellStyle name="Comma 4 5" xfId="44555"/>
    <cellStyle name="Comma 4 6" xfId="44556"/>
    <cellStyle name="Comma 4 7" xfId="44557"/>
    <cellStyle name="Comma 4 8" xfId="44558"/>
    <cellStyle name="Comma 4 9" xfId="44559"/>
    <cellStyle name="Comma 4_แพทย์58" xfId="44560"/>
    <cellStyle name="Comma 40" xfId="44561"/>
    <cellStyle name="Comma 5" xfId="44562"/>
    <cellStyle name="Comma 6" xfId="44563"/>
    <cellStyle name="Comma 7" xfId="736"/>
    <cellStyle name="Comma 7 10" xfId="44564"/>
    <cellStyle name="Comma 7 11" xfId="44565"/>
    <cellStyle name="Comma 7 12" xfId="44566"/>
    <cellStyle name="Comma 7 13" xfId="44567"/>
    <cellStyle name="Comma 7 14" xfId="44568"/>
    <cellStyle name="Comma 7 15" xfId="44569"/>
    <cellStyle name="Comma 7 16" xfId="44570"/>
    <cellStyle name="Comma 7 17" xfId="44571"/>
    <cellStyle name="Comma 7 18" xfId="44572"/>
    <cellStyle name="Comma 7 19" xfId="44573"/>
    <cellStyle name="Comma 7 2" xfId="44574"/>
    <cellStyle name="Comma 7 3" xfId="44575"/>
    <cellStyle name="Comma 7 4" xfId="44576"/>
    <cellStyle name="Comma 7 5" xfId="44577"/>
    <cellStyle name="Comma 7 6" xfId="44578"/>
    <cellStyle name="Comma 7 7" xfId="44579"/>
    <cellStyle name="Comma 7 8" xfId="44580"/>
    <cellStyle name="Comma 7 8 10" xfId="44581"/>
    <cellStyle name="Comma 7 8 2" xfId="44582"/>
    <cellStyle name="Comma 7 8 3" xfId="44583"/>
    <cellStyle name="Comma 7 8 4" xfId="44584"/>
    <cellStyle name="Comma 7 8 5" xfId="44585"/>
    <cellStyle name="Comma 7 8 6" xfId="44586"/>
    <cellStyle name="Comma 7 8 7" xfId="44587"/>
    <cellStyle name="Comma 7 8 8" xfId="44588"/>
    <cellStyle name="Comma 7 8 9" xfId="44589"/>
    <cellStyle name="Comma 7 9" xfId="44590"/>
    <cellStyle name="Comma 7 9 2" xfId="44591"/>
    <cellStyle name="Comma 7 9 3" xfId="44592"/>
    <cellStyle name="Comma 8" xfId="737"/>
    <cellStyle name="Comma 8 10" xfId="44593"/>
    <cellStyle name="Comma 8 11" xfId="44594"/>
    <cellStyle name="Comma 8 12" xfId="44595"/>
    <cellStyle name="Comma 8 13" xfId="44596"/>
    <cellStyle name="Comma 8 14" xfId="44597"/>
    <cellStyle name="Comma 8 15" xfId="44598"/>
    <cellStyle name="Comma 8 16" xfId="44599"/>
    <cellStyle name="Comma 8 17" xfId="44600"/>
    <cellStyle name="Comma 8 18" xfId="44601"/>
    <cellStyle name="Comma 8 19" xfId="44602"/>
    <cellStyle name="Comma 8 2" xfId="44603"/>
    <cellStyle name="Comma 8 3" xfId="44604"/>
    <cellStyle name="Comma 8 4" xfId="44605"/>
    <cellStyle name="Comma 8 5" xfId="44606"/>
    <cellStyle name="Comma 8 6" xfId="44607"/>
    <cellStyle name="Comma 8 7" xfId="44608"/>
    <cellStyle name="Comma 8 8" xfId="44609"/>
    <cellStyle name="Comma 8 8 10" xfId="44610"/>
    <cellStyle name="Comma 8 8 2" xfId="44611"/>
    <cellStyle name="Comma 8 8 3" xfId="44612"/>
    <cellStyle name="Comma 8 8 4" xfId="44613"/>
    <cellStyle name="Comma 8 8 5" xfId="44614"/>
    <cellStyle name="Comma 8 8 6" xfId="44615"/>
    <cellStyle name="Comma 8 8 7" xfId="44616"/>
    <cellStyle name="Comma 8 8 8" xfId="44617"/>
    <cellStyle name="Comma 8 8 9" xfId="44618"/>
    <cellStyle name="Comma 8 9" xfId="44619"/>
    <cellStyle name="Comma 8 9 2" xfId="44620"/>
    <cellStyle name="Comma 8 9 3" xfId="44621"/>
    <cellStyle name="Comma 8_แพทย์เฉพาะทาง(ปรับ1)" xfId="44622"/>
    <cellStyle name="Comma 9" xfId="44623"/>
    <cellStyle name="Comma 9 10" xfId="44624"/>
    <cellStyle name="Comma 9 11" xfId="44625"/>
    <cellStyle name="Comma 9 12" xfId="44626"/>
    <cellStyle name="Comma 9 13" xfId="44627"/>
    <cellStyle name="Comma 9 14" xfId="44628"/>
    <cellStyle name="Comma 9 15" xfId="44629"/>
    <cellStyle name="Comma 9 16" xfId="44630"/>
    <cellStyle name="Comma 9 17" xfId="44631"/>
    <cellStyle name="Comma 9 18" xfId="44632"/>
    <cellStyle name="Comma 9 19" xfId="44633"/>
    <cellStyle name="Comma 9 2" xfId="44634"/>
    <cellStyle name="Comma 9 3" xfId="44635"/>
    <cellStyle name="Comma 9 4" xfId="44636"/>
    <cellStyle name="Comma 9 5" xfId="44637"/>
    <cellStyle name="Comma 9 6" xfId="44638"/>
    <cellStyle name="Comma 9 7" xfId="44639"/>
    <cellStyle name="Comma 9 8" xfId="44640"/>
    <cellStyle name="Comma 9 8 10" xfId="44641"/>
    <cellStyle name="Comma 9 8 2" xfId="44642"/>
    <cellStyle name="Comma 9 8 3" xfId="44643"/>
    <cellStyle name="Comma 9 8 4" xfId="44644"/>
    <cellStyle name="Comma 9 8 5" xfId="44645"/>
    <cellStyle name="Comma 9 8 6" xfId="44646"/>
    <cellStyle name="Comma 9 8 7" xfId="44647"/>
    <cellStyle name="Comma 9 8 8" xfId="44648"/>
    <cellStyle name="Comma 9 8 9" xfId="44649"/>
    <cellStyle name="Comma 9 9" xfId="44650"/>
    <cellStyle name="Comma 9 9 2" xfId="44651"/>
    <cellStyle name="Comma 9 9 3" xfId="44652"/>
    <cellStyle name="comma zerodec" xfId="738"/>
    <cellStyle name="Comma_ร่างโครงการอบรมเสพติด60" xfId="45332"/>
    <cellStyle name="Currency 2" xfId="44653"/>
    <cellStyle name="Currency1" xfId="739"/>
    <cellStyle name="Date" xfId="740"/>
    <cellStyle name="Dollar (zero dec)" xfId="741"/>
    <cellStyle name="Excel Built-in Normal" xfId="44654"/>
    <cellStyle name="Explanatory Text" xfId="44655"/>
    <cellStyle name="Explanatory Text 2" xfId="44656"/>
    <cellStyle name="Explanatory Text_แพทย์เฉพาะทาง(ปรับ1)" xfId="44657"/>
    <cellStyle name="Good" xfId="44658"/>
    <cellStyle name="Good 2" xfId="44659"/>
    <cellStyle name="Good_แพทย์เฉพาะทาง(ปรับ1)" xfId="44660"/>
    <cellStyle name="Grey" xfId="742"/>
    <cellStyle name="HEADER" xfId="743"/>
    <cellStyle name="Header1" xfId="744"/>
    <cellStyle name="Header2" xfId="745"/>
    <cellStyle name="Header2 10" xfId="746"/>
    <cellStyle name="Header2 10 10" xfId="747"/>
    <cellStyle name="Header2 10 10 2" xfId="748"/>
    <cellStyle name="Header2 10 10 3" xfId="749"/>
    <cellStyle name="Header2 10 10 4" xfId="750"/>
    <cellStyle name="Header2 10 10 5" xfId="751"/>
    <cellStyle name="Header2 10 10 6" xfId="752"/>
    <cellStyle name="Header2 10 11" xfId="753"/>
    <cellStyle name="Header2 10 11 2" xfId="754"/>
    <cellStyle name="Header2 10 11 3" xfId="755"/>
    <cellStyle name="Header2 10 11 4" xfId="756"/>
    <cellStyle name="Header2 10 11 5" xfId="757"/>
    <cellStyle name="Header2 10 11 6" xfId="758"/>
    <cellStyle name="Header2 10 12" xfId="759"/>
    <cellStyle name="Header2 10 12 2" xfId="760"/>
    <cellStyle name="Header2 10 12 3" xfId="761"/>
    <cellStyle name="Header2 10 12 4" xfId="762"/>
    <cellStyle name="Header2 10 12 5" xfId="763"/>
    <cellStyle name="Header2 10 12 6" xfId="764"/>
    <cellStyle name="Header2 10 13" xfId="765"/>
    <cellStyle name="Header2 10 13 2" xfId="766"/>
    <cellStyle name="Header2 10 13 3" xfId="767"/>
    <cellStyle name="Header2 10 13 4" xfId="768"/>
    <cellStyle name="Header2 10 13 5" xfId="769"/>
    <cellStyle name="Header2 10 13 6" xfId="770"/>
    <cellStyle name="Header2 10 14" xfId="771"/>
    <cellStyle name="Header2 10 14 2" xfId="772"/>
    <cellStyle name="Header2 10 14 3" xfId="773"/>
    <cellStyle name="Header2 10 14 4" xfId="774"/>
    <cellStyle name="Header2 10 14 5" xfId="775"/>
    <cellStyle name="Header2 10 14 6" xfId="776"/>
    <cellStyle name="Header2 10 15" xfId="777"/>
    <cellStyle name="Header2 10 15 2" xfId="778"/>
    <cellStyle name="Header2 10 15 3" xfId="779"/>
    <cellStyle name="Header2 10 15 4" xfId="780"/>
    <cellStyle name="Header2 10 15 5" xfId="781"/>
    <cellStyle name="Header2 10 15 6" xfId="782"/>
    <cellStyle name="Header2 10 16" xfId="783"/>
    <cellStyle name="Header2 10 16 2" xfId="784"/>
    <cellStyle name="Header2 10 16 3" xfId="785"/>
    <cellStyle name="Header2 10 16 4" xfId="786"/>
    <cellStyle name="Header2 10 16 5" xfId="787"/>
    <cellStyle name="Header2 10 16 6" xfId="788"/>
    <cellStyle name="Header2 10 17" xfId="789"/>
    <cellStyle name="Header2 10 17 2" xfId="790"/>
    <cellStyle name="Header2 10 17 3" xfId="791"/>
    <cellStyle name="Header2 10 17 4" xfId="792"/>
    <cellStyle name="Header2 10 17 5" xfId="793"/>
    <cellStyle name="Header2 10 17 6" xfId="794"/>
    <cellStyle name="Header2 10 18" xfId="795"/>
    <cellStyle name="Header2 10 19" xfId="796"/>
    <cellStyle name="Header2 10 2" xfId="797"/>
    <cellStyle name="Header2 10 2 2" xfId="798"/>
    <cellStyle name="Header2 10 2 3" xfId="799"/>
    <cellStyle name="Header2 10 2 4" xfId="800"/>
    <cellStyle name="Header2 10 2 5" xfId="801"/>
    <cellStyle name="Header2 10 2 6" xfId="802"/>
    <cellStyle name="Header2 10 20" xfId="803"/>
    <cellStyle name="Header2 10 21" xfId="804"/>
    <cellStyle name="Header2 10 22" xfId="805"/>
    <cellStyle name="Header2 10 3" xfId="806"/>
    <cellStyle name="Header2 10 3 2" xfId="807"/>
    <cellStyle name="Header2 10 3 3" xfId="808"/>
    <cellStyle name="Header2 10 3 4" xfId="809"/>
    <cellStyle name="Header2 10 3 5" xfId="810"/>
    <cellStyle name="Header2 10 3 6" xfId="811"/>
    <cellStyle name="Header2 10 4" xfId="812"/>
    <cellStyle name="Header2 10 4 2" xfId="813"/>
    <cellStyle name="Header2 10 4 3" xfId="814"/>
    <cellStyle name="Header2 10 4 4" xfId="815"/>
    <cellStyle name="Header2 10 4 5" xfId="816"/>
    <cellStyle name="Header2 10 4 6" xfId="817"/>
    <cellStyle name="Header2 10 5" xfId="818"/>
    <cellStyle name="Header2 10 5 2" xfId="819"/>
    <cellStyle name="Header2 10 5 3" xfId="820"/>
    <cellStyle name="Header2 10 5 4" xfId="821"/>
    <cellStyle name="Header2 10 5 5" xfId="822"/>
    <cellStyle name="Header2 10 5 6" xfId="823"/>
    <cellStyle name="Header2 10 6" xfId="824"/>
    <cellStyle name="Header2 10 6 2" xfId="825"/>
    <cellStyle name="Header2 10 6 3" xfId="826"/>
    <cellStyle name="Header2 10 6 4" xfId="827"/>
    <cellStyle name="Header2 10 6 5" xfId="828"/>
    <cellStyle name="Header2 10 6 6" xfId="829"/>
    <cellStyle name="Header2 10 7" xfId="830"/>
    <cellStyle name="Header2 10 7 2" xfId="831"/>
    <cellStyle name="Header2 10 7 3" xfId="832"/>
    <cellStyle name="Header2 10 7 4" xfId="833"/>
    <cellStyle name="Header2 10 7 5" xfId="834"/>
    <cellStyle name="Header2 10 7 6" xfId="835"/>
    <cellStyle name="Header2 10 8" xfId="836"/>
    <cellStyle name="Header2 10 8 2" xfId="837"/>
    <cellStyle name="Header2 10 8 3" xfId="838"/>
    <cellStyle name="Header2 10 8 4" xfId="839"/>
    <cellStyle name="Header2 10 8 5" xfId="840"/>
    <cellStyle name="Header2 10 8 6" xfId="841"/>
    <cellStyle name="Header2 10 9" xfId="842"/>
    <cellStyle name="Header2 10 9 2" xfId="843"/>
    <cellStyle name="Header2 10 9 3" xfId="844"/>
    <cellStyle name="Header2 10 9 4" xfId="845"/>
    <cellStyle name="Header2 10 9 5" xfId="846"/>
    <cellStyle name="Header2 10 9 6" xfId="847"/>
    <cellStyle name="Header2 11" xfId="848"/>
    <cellStyle name="Header2 11 10" xfId="849"/>
    <cellStyle name="Header2 11 10 2" xfId="850"/>
    <cellStyle name="Header2 11 10 3" xfId="851"/>
    <cellStyle name="Header2 11 10 4" xfId="852"/>
    <cellStyle name="Header2 11 10 5" xfId="853"/>
    <cellStyle name="Header2 11 10 6" xfId="854"/>
    <cellStyle name="Header2 11 11" xfId="855"/>
    <cellStyle name="Header2 11 11 2" xfId="856"/>
    <cellStyle name="Header2 11 11 3" xfId="857"/>
    <cellStyle name="Header2 11 11 4" xfId="858"/>
    <cellStyle name="Header2 11 11 5" xfId="859"/>
    <cellStyle name="Header2 11 11 6" xfId="860"/>
    <cellStyle name="Header2 11 12" xfId="861"/>
    <cellStyle name="Header2 11 12 2" xfId="862"/>
    <cellStyle name="Header2 11 12 3" xfId="863"/>
    <cellStyle name="Header2 11 12 4" xfId="864"/>
    <cellStyle name="Header2 11 12 5" xfId="865"/>
    <cellStyle name="Header2 11 12 6" xfId="866"/>
    <cellStyle name="Header2 11 13" xfId="867"/>
    <cellStyle name="Header2 11 13 2" xfId="868"/>
    <cellStyle name="Header2 11 13 3" xfId="869"/>
    <cellStyle name="Header2 11 13 4" xfId="870"/>
    <cellStyle name="Header2 11 13 5" xfId="871"/>
    <cellStyle name="Header2 11 13 6" xfId="872"/>
    <cellStyle name="Header2 11 14" xfId="873"/>
    <cellStyle name="Header2 11 14 2" xfId="874"/>
    <cellStyle name="Header2 11 14 3" xfId="875"/>
    <cellStyle name="Header2 11 14 4" xfId="876"/>
    <cellStyle name="Header2 11 14 5" xfId="877"/>
    <cellStyle name="Header2 11 14 6" xfId="878"/>
    <cellStyle name="Header2 11 15" xfId="879"/>
    <cellStyle name="Header2 11 15 2" xfId="880"/>
    <cellStyle name="Header2 11 15 3" xfId="881"/>
    <cellStyle name="Header2 11 15 4" xfId="882"/>
    <cellStyle name="Header2 11 15 5" xfId="883"/>
    <cellStyle name="Header2 11 15 6" xfId="884"/>
    <cellStyle name="Header2 11 16" xfId="885"/>
    <cellStyle name="Header2 11 16 2" xfId="886"/>
    <cellStyle name="Header2 11 16 3" xfId="887"/>
    <cellStyle name="Header2 11 16 4" xfId="888"/>
    <cellStyle name="Header2 11 16 5" xfId="889"/>
    <cellStyle name="Header2 11 16 6" xfId="890"/>
    <cellStyle name="Header2 11 17" xfId="891"/>
    <cellStyle name="Header2 11 17 2" xfId="892"/>
    <cellStyle name="Header2 11 17 3" xfId="893"/>
    <cellStyle name="Header2 11 17 4" xfId="894"/>
    <cellStyle name="Header2 11 17 5" xfId="895"/>
    <cellStyle name="Header2 11 17 6" xfId="896"/>
    <cellStyle name="Header2 11 18" xfId="897"/>
    <cellStyle name="Header2 11 19" xfId="898"/>
    <cellStyle name="Header2 11 2" xfId="899"/>
    <cellStyle name="Header2 11 2 2" xfId="900"/>
    <cellStyle name="Header2 11 2 3" xfId="901"/>
    <cellStyle name="Header2 11 2 4" xfId="902"/>
    <cellStyle name="Header2 11 2 5" xfId="903"/>
    <cellStyle name="Header2 11 2 6" xfId="904"/>
    <cellStyle name="Header2 11 20" xfId="905"/>
    <cellStyle name="Header2 11 21" xfId="906"/>
    <cellStyle name="Header2 11 22" xfId="907"/>
    <cellStyle name="Header2 11 3" xfId="908"/>
    <cellStyle name="Header2 11 3 2" xfId="909"/>
    <cellStyle name="Header2 11 3 3" xfId="910"/>
    <cellStyle name="Header2 11 3 4" xfId="911"/>
    <cellStyle name="Header2 11 3 5" xfId="912"/>
    <cellStyle name="Header2 11 3 6" xfId="913"/>
    <cellStyle name="Header2 11 4" xfId="914"/>
    <cellStyle name="Header2 11 4 2" xfId="915"/>
    <cellStyle name="Header2 11 4 3" xfId="916"/>
    <cellStyle name="Header2 11 4 4" xfId="917"/>
    <cellStyle name="Header2 11 4 5" xfId="918"/>
    <cellStyle name="Header2 11 4 6" xfId="919"/>
    <cellStyle name="Header2 11 5" xfId="920"/>
    <cellStyle name="Header2 11 5 2" xfId="921"/>
    <cellStyle name="Header2 11 5 3" xfId="922"/>
    <cellStyle name="Header2 11 5 4" xfId="923"/>
    <cellStyle name="Header2 11 5 5" xfId="924"/>
    <cellStyle name="Header2 11 5 6" xfId="925"/>
    <cellStyle name="Header2 11 6" xfId="926"/>
    <cellStyle name="Header2 11 6 2" xfId="927"/>
    <cellStyle name="Header2 11 6 3" xfId="928"/>
    <cellStyle name="Header2 11 6 4" xfId="929"/>
    <cellStyle name="Header2 11 6 5" xfId="930"/>
    <cellStyle name="Header2 11 6 6" xfId="931"/>
    <cellStyle name="Header2 11 7" xfId="932"/>
    <cellStyle name="Header2 11 7 2" xfId="933"/>
    <cellStyle name="Header2 11 7 3" xfId="934"/>
    <cellStyle name="Header2 11 7 4" xfId="935"/>
    <cellStyle name="Header2 11 7 5" xfId="936"/>
    <cellStyle name="Header2 11 7 6" xfId="937"/>
    <cellStyle name="Header2 11 8" xfId="938"/>
    <cellStyle name="Header2 11 8 2" xfId="939"/>
    <cellStyle name="Header2 11 8 3" xfId="940"/>
    <cellStyle name="Header2 11 8 4" xfId="941"/>
    <cellStyle name="Header2 11 8 5" xfId="942"/>
    <cellStyle name="Header2 11 8 6" xfId="943"/>
    <cellStyle name="Header2 11 9" xfId="944"/>
    <cellStyle name="Header2 11 9 2" xfId="945"/>
    <cellStyle name="Header2 11 9 3" xfId="946"/>
    <cellStyle name="Header2 11 9 4" xfId="947"/>
    <cellStyle name="Header2 11 9 5" xfId="948"/>
    <cellStyle name="Header2 11 9 6" xfId="949"/>
    <cellStyle name="Header2 12" xfId="950"/>
    <cellStyle name="Header2 12 10" xfId="951"/>
    <cellStyle name="Header2 12 10 2" xfId="952"/>
    <cellStyle name="Header2 12 10 3" xfId="953"/>
    <cellStyle name="Header2 12 10 4" xfId="954"/>
    <cellStyle name="Header2 12 10 5" xfId="955"/>
    <cellStyle name="Header2 12 10 6" xfId="956"/>
    <cellStyle name="Header2 12 11" xfId="957"/>
    <cellStyle name="Header2 12 11 2" xfId="958"/>
    <cellStyle name="Header2 12 11 3" xfId="959"/>
    <cellStyle name="Header2 12 11 4" xfId="960"/>
    <cellStyle name="Header2 12 11 5" xfId="961"/>
    <cellStyle name="Header2 12 11 6" xfId="962"/>
    <cellStyle name="Header2 12 12" xfId="963"/>
    <cellStyle name="Header2 12 12 2" xfId="964"/>
    <cellStyle name="Header2 12 12 3" xfId="965"/>
    <cellStyle name="Header2 12 12 4" xfId="966"/>
    <cellStyle name="Header2 12 12 5" xfId="967"/>
    <cellStyle name="Header2 12 12 6" xfId="968"/>
    <cellStyle name="Header2 12 13" xfId="969"/>
    <cellStyle name="Header2 12 13 2" xfId="970"/>
    <cellStyle name="Header2 12 13 3" xfId="971"/>
    <cellStyle name="Header2 12 13 4" xfId="972"/>
    <cellStyle name="Header2 12 13 5" xfId="973"/>
    <cellStyle name="Header2 12 13 6" xfId="974"/>
    <cellStyle name="Header2 12 14" xfId="975"/>
    <cellStyle name="Header2 12 14 2" xfId="976"/>
    <cellStyle name="Header2 12 14 3" xfId="977"/>
    <cellStyle name="Header2 12 14 4" xfId="978"/>
    <cellStyle name="Header2 12 14 5" xfId="979"/>
    <cellStyle name="Header2 12 14 6" xfId="980"/>
    <cellStyle name="Header2 12 15" xfId="981"/>
    <cellStyle name="Header2 12 15 2" xfId="982"/>
    <cellStyle name="Header2 12 15 3" xfId="983"/>
    <cellStyle name="Header2 12 15 4" xfId="984"/>
    <cellStyle name="Header2 12 15 5" xfId="985"/>
    <cellStyle name="Header2 12 15 6" xfId="986"/>
    <cellStyle name="Header2 12 16" xfId="987"/>
    <cellStyle name="Header2 12 16 2" xfId="988"/>
    <cellStyle name="Header2 12 16 3" xfId="989"/>
    <cellStyle name="Header2 12 16 4" xfId="990"/>
    <cellStyle name="Header2 12 16 5" xfId="991"/>
    <cellStyle name="Header2 12 16 6" xfId="992"/>
    <cellStyle name="Header2 12 17" xfId="993"/>
    <cellStyle name="Header2 12 17 2" xfId="994"/>
    <cellStyle name="Header2 12 17 3" xfId="995"/>
    <cellStyle name="Header2 12 17 4" xfId="996"/>
    <cellStyle name="Header2 12 17 5" xfId="997"/>
    <cellStyle name="Header2 12 17 6" xfId="998"/>
    <cellStyle name="Header2 12 18" xfId="999"/>
    <cellStyle name="Header2 12 19" xfId="1000"/>
    <cellStyle name="Header2 12 2" xfId="1001"/>
    <cellStyle name="Header2 12 2 2" xfId="1002"/>
    <cellStyle name="Header2 12 2 3" xfId="1003"/>
    <cellStyle name="Header2 12 2 4" xfId="1004"/>
    <cellStyle name="Header2 12 2 5" xfId="1005"/>
    <cellStyle name="Header2 12 2 6" xfId="1006"/>
    <cellStyle name="Header2 12 20" xfId="1007"/>
    <cellStyle name="Header2 12 21" xfId="1008"/>
    <cellStyle name="Header2 12 22" xfId="1009"/>
    <cellStyle name="Header2 12 3" xfId="1010"/>
    <cellStyle name="Header2 12 3 2" xfId="1011"/>
    <cellStyle name="Header2 12 3 3" xfId="1012"/>
    <cellStyle name="Header2 12 3 4" xfId="1013"/>
    <cellStyle name="Header2 12 3 5" xfId="1014"/>
    <cellStyle name="Header2 12 3 6" xfId="1015"/>
    <cellStyle name="Header2 12 4" xfId="1016"/>
    <cellStyle name="Header2 12 4 2" xfId="1017"/>
    <cellStyle name="Header2 12 4 3" xfId="1018"/>
    <cellStyle name="Header2 12 4 4" xfId="1019"/>
    <cellStyle name="Header2 12 4 5" xfId="1020"/>
    <cellStyle name="Header2 12 4 6" xfId="1021"/>
    <cellStyle name="Header2 12 5" xfId="1022"/>
    <cellStyle name="Header2 12 5 2" xfId="1023"/>
    <cellStyle name="Header2 12 5 3" xfId="1024"/>
    <cellStyle name="Header2 12 5 4" xfId="1025"/>
    <cellStyle name="Header2 12 5 5" xfId="1026"/>
    <cellStyle name="Header2 12 5 6" xfId="1027"/>
    <cellStyle name="Header2 12 6" xfId="1028"/>
    <cellStyle name="Header2 12 6 2" xfId="1029"/>
    <cellStyle name="Header2 12 6 3" xfId="1030"/>
    <cellStyle name="Header2 12 6 4" xfId="1031"/>
    <cellStyle name="Header2 12 6 5" xfId="1032"/>
    <cellStyle name="Header2 12 6 6" xfId="1033"/>
    <cellStyle name="Header2 12 7" xfId="1034"/>
    <cellStyle name="Header2 12 7 2" xfId="1035"/>
    <cellStyle name="Header2 12 7 3" xfId="1036"/>
    <cellStyle name="Header2 12 7 4" xfId="1037"/>
    <cellStyle name="Header2 12 7 5" xfId="1038"/>
    <cellStyle name="Header2 12 7 6" xfId="1039"/>
    <cellStyle name="Header2 12 8" xfId="1040"/>
    <cellStyle name="Header2 12 8 2" xfId="1041"/>
    <cellStyle name="Header2 12 8 3" xfId="1042"/>
    <cellStyle name="Header2 12 8 4" xfId="1043"/>
    <cellStyle name="Header2 12 8 5" xfId="1044"/>
    <cellStyle name="Header2 12 8 6" xfId="1045"/>
    <cellStyle name="Header2 12 9" xfId="1046"/>
    <cellStyle name="Header2 12 9 2" xfId="1047"/>
    <cellStyle name="Header2 12 9 3" xfId="1048"/>
    <cellStyle name="Header2 12 9 4" xfId="1049"/>
    <cellStyle name="Header2 12 9 5" xfId="1050"/>
    <cellStyle name="Header2 12 9 6" xfId="1051"/>
    <cellStyle name="Header2 13" xfId="1052"/>
    <cellStyle name="Header2 13 10" xfId="1053"/>
    <cellStyle name="Header2 13 10 2" xfId="1054"/>
    <cellStyle name="Header2 13 10 3" xfId="1055"/>
    <cellStyle name="Header2 13 10 4" xfId="1056"/>
    <cellStyle name="Header2 13 10 5" xfId="1057"/>
    <cellStyle name="Header2 13 10 6" xfId="1058"/>
    <cellStyle name="Header2 13 11" xfId="1059"/>
    <cellStyle name="Header2 13 11 2" xfId="1060"/>
    <cellStyle name="Header2 13 11 3" xfId="1061"/>
    <cellStyle name="Header2 13 11 4" xfId="1062"/>
    <cellStyle name="Header2 13 11 5" xfId="1063"/>
    <cellStyle name="Header2 13 11 6" xfId="1064"/>
    <cellStyle name="Header2 13 12" xfId="1065"/>
    <cellStyle name="Header2 13 12 2" xfId="1066"/>
    <cellStyle name="Header2 13 12 3" xfId="1067"/>
    <cellStyle name="Header2 13 12 4" xfId="1068"/>
    <cellStyle name="Header2 13 12 5" xfId="1069"/>
    <cellStyle name="Header2 13 12 6" xfId="1070"/>
    <cellStyle name="Header2 13 13" xfId="1071"/>
    <cellStyle name="Header2 13 13 2" xfId="1072"/>
    <cellStyle name="Header2 13 13 3" xfId="1073"/>
    <cellStyle name="Header2 13 13 4" xfId="1074"/>
    <cellStyle name="Header2 13 13 5" xfId="1075"/>
    <cellStyle name="Header2 13 13 6" xfId="1076"/>
    <cellStyle name="Header2 13 14" xfId="1077"/>
    <cellStyle name="Header2 13 14 2" xfId="1078"/>
    <cellStyle name="Header2 13 14 3" xfId="1079"/>
    <cellStyle name="Header2 13 14 4" xfId="1080"/>
    <cellStyle name="Header2 13 14 5" xfId="1081"/>
    <cellStyle name="Header2 13 14 6" xfId="1082"/>
    <cellStyle name="Header2 13 15" xfId="1083"/>
    <cellStyle name="Header2 13 15 2" xfId="1084"/>
    <cellStyle name="Header2 13 15 3" xfId="1085"/>
    <cellStyle name="Header2 13 15 4" xfId="1086"/>
    <cellStyle name="Header2 13 15 5" xfId="1087"/>
    <cellStyle name="Header2 13 15 6" xfId="1088"/>
    <cellStyle name="Header2 13 16" xfId="1089"/>
    <cellStyle name="Header2 13 16 2" xfId="1090"/>
    <cellStyle name="Header2 13 16 3" xfId="1091"/>
    <cellStyle name="Header2 13 16 4" xfId="1092"/>
    <cellStyle name="Header2 13 16 5" xfId="1093"/>
    <cellStyle name="Header2 13 16 6" xfId="1094"/>
    <cellStyle name="Header2 13 17" xfId="1095"/>
    <cellStyle name="Header2 13 17 2" xfId="1096"/>
    <cellStyle name="Header2 13 17 3" xfId="1097"/>
    <cellStyle name="Header2 13 17 4" xfId="1098"/>
    <cellStyle name="Header2 13 17 5" xfId="1099"/>
    <cellStyle name="Header2 13 17 6" xfId="1100"/>
    <cellStyle name="Header2 13 18" xfId="1101"/>
    <cellStyle name="Header2 13 19" xfId="1102"/>
    <cellStyle name="Header2 13 2" xfId="1103"/>
    <cellStyle name="Header2 13 2 2" xfId="1104"/>
    <cellStyle name="Header2 13 2 3" xfId="1105"/>
    <cellStyle name="Header2 13 2 4" xfId="1106"/>
    <cellStyle name="Header2 13 2 5" xfId="1107"/>
    <cellStyle name="Header2 13 2 6" xfId="1108"/>
    <cellStyle name="Header2 13 20" xfId="1109"/>
    <cellStyle name="Header2 13 21" xfId="1110"/>
    <cellStyle name="Header2 13 22" xfId="1111"/>
    <cellStyle name="Header2 13 3" xfId="1112"/>
    <cellStyle name="Header2 13 3 2" xfId="1113"/>
    <cellStyle name="Header2 13 3 3" xfId="1114"/>
    <cellStyle name="Header2 13 3 4" xfId="1115"/>
    <cellStyle name="Header2 13 3 5" xfId="1116"/>
    <cellStyle name="Header2 13 3 6" xfId="1117"/>
    <cellStyle name="Header2 13 4" xfId="1118"/>
    <cellStyle name="Header2 13 4 2" xfId="1119"/>
    <cellStyle name="Header2 13 4 3" xfId="1120"/>
    <cellStyle name="Header2 13 4 4" xfId="1121"/>
    <cellStyle name="Header2 13 4 5" xfId="1122"/>
    <cellStyle name="Header2 13 4 6" xfId="1123"/>
    <cellStyle name="Header2 13 5" xfId="1124"/>
    <cellStyle name="Header2 13 5 2" xfId="1125"/>
    <cellStyle name="Header2 13 5 3" xfId="1126"/>
    <cellStyle name="Header2 13 5 4" xfId="1127"/>
    <cellStyle name="Header2 13 5 5" xfId="1128"/>
    <cellStyle name="Header2 13 5 6" xfId="1129"/>
    <cellStyle name="Header2 13 6" xfId="1130"/>
    <cellStyle name="Header2 13 6 2" xfId="1131"/>
    <cellStyle name="Header2 13 6 3" xfId="1132"/>
    <cellStyle name="Header2 13 6 4" xfId="1133"/>
    <cellStyle name="Header2 13 6 5" xfId="1134"/>
    <cellStyle name="Header2 13 6 6" xfId="1135"/>
    <cellStyle name="Header2 13 7" xfId="1136"/>
    <cellStyle name="Header2 13 7 2" xfId="1137"/>
    <cellStyle name="Header2 13 7 3" xfId="1138"/>
    <cellStyle name="Header2 13 7 4" xfId="1139"/>
    <cellStyle name="Header2 13 7 5" xfId="1140"/>
    <cellStyle name="Header2 13 7 6" xfId="1141"/>
    <cellStyle name="Header2 13 8" xfId="1142"/>
    <cellStyle name="Header2 13 8 2" xfId="1143"/>
    <cellStyle name="Header2 13 8 3" xfId="1144"/>
    <cellStyle name="Header2 13 8 4" xfId="1145"/>
    <cellStyle name="Header2 13 8 5" xfId="1146"/>
    <cellStyle name="Header2 13 8 6" xfId="1147"/>
    <cellStyle name="Header2 13 9" xfId="1148"/>
    <cellStyle name="Header2 13 9 2" xfId="1149"/>
    <cellStyle name="Header2 13 9 3" xfId="1150"/>
    <cellStyle name="Header2 13 9 4" xfId="1151"/>
    <cellStyle name="Header2 13 9 5" xfId="1152"/>
    <cellStyle name="Header2 13 9 6" xfId="1153"/>
    <cellStyle name="Header2 14" xfId="1154"/>
    <cellStyle name="Header2 14 10" xfId="1155"/>
    <cellStyle name="Header2 14 10 2" xfId="1156"/>
    <cellStyle name="Header2 14 10 3" xfId="1157"/>
    <cellStyle name="Header2 14 10 4" xfId="1158"/>
    <cellStyle name="Header2 14 10 5" xfId="1159"/>
    <cellStyle name="Header2 14 10 6" xfId="1160"/>
    <cellStyle name="Header2 14 11" xfId="1161"/>
    <cellStyle name="Header2 14 11 2" xfId="1162"/>
    <cellStyle name="Header2 14 11 3" xfId="1163"/>
    <cellStyle name="Header2 14 11 4" xfId="1164"/>
    <cellStyle name="Header2 14 11 5" xfId="1165"/>
    <cellStyle name="Header2 14 11 6" xfId="1166"/>
    <cellStyle name="Header2 14 12" xfId="1167"/>
    <cellStyle name="Header2 14 12 2" xfId="1168"/>
    <cellStyle name="Header2 14 12 3" xfId="1169"/>
    <cellStyle name="Header2 14 12 4" xfId="1170"/>
    <cellStyle name="Header2 14 12 5" xfId="1171"/>
    <cellStyle name="Header2 14 12 6" xfId="1172"/>
    <cellStyle name="Header2 14 13" xfId="1173"/>
    <cellStyle name="Header2 14 13 2" xfId="1174"/>
    <cellStyle name="Header2 14 13 3" xfId="1175"/>
    <cellStyle name="Header2 14 13 4" xfId="1176"/>
    <cellStyle name="Header2 14 13 5" xfId="1177"/>
    <cellStyle name="Header2 14 13 6" xfId="1178"/>
    <cellStyle name="Header2 14 14" xfId="1179"/>
    <cellStyle name="Header2 14 14 2" xfId="1180"/>
    <cellStyle name="Header2 14 14 3" xfId="1181"/>
    <cellStyle name="Header2 14 14 4" xfId="1182"/>
    <cellStyle name="Header2 14 14 5" xfId="1183"/>
    <cellStyle name="Header2 14 14 6" xfId="1184"/>
    <cellStyle name="Header2 14 15" xfId="1185"/>
    <cellStyle name="Header2 14 15 2" xfId="1186"/>
    <cellStyle name="Header2 14 15 3" xfId="1187"/>
    <cellStyle name="Header2 14 15 4" xfId="1188"/>
    <cellStyle name="Header2 14 15 5" xfId="1189"/>
    <cellStyle name="Header2 14 15 6" xfId="1190"/>
    <cellStyle name="Header2 14 16" xfId="1191"/>
    <cellStyle name="Header2 14 16 2" xfId="1192"/>
    <cellStyle name="Header2 14 16 3" xfId="1193"/>
    <cellStyle name="Header2 14 16 4" xfId="1194"/>
    <cellStyle name="Header2 14 16 5" xfId="1195"/>
    <cellStyle name="Header2 14 16 6" xfId="1196"/>
    <cellStyle name="Header2 14 17" xfId="1197"/>
    <cellStyle name="Header2 14 17 2" xfId="1198"/>
    <cellStyle name="Header2 14 17 3" xfId="1199"/>
    <cellStyle name="Header2 14 17 4" xfId="1200"/>
    <cellStyle name="Header2 14 17 5" xfId="1201"/>
    <cellStyle name="Header2 14 17 6" xfId="1202"/>
    <cellStyle name="Header2 14 18" xfId="1203"/>
    <cellStyle name="Header2 14 19" xfId="1204"/>
    <cellStyle name="Header2 14 2" xfId="1205"/>
    <cellStyle name="Header2 14 2 2" xfId="1206"/>
    <cellStyle name="Header2 14 2 3" xfId="1207"/>
    <cellStyle name="Header2 14 2 4" xfId="1208"/>
    <cellStyle name="Header2 14 2 5" xfId="1209"/>
    <cellStyle name="Header2 14 2 6" xfId="1210"/>
    <cellStyle name="Header2 14 20" xfId="1211"/>
    <cellStyle name="Header2 14 21" xfId="1212"/>
    <cellStyle name="Header2 14 22" xfId="1213"/>
    <cellStyle name="Header2 14 3" xfId="1214"/>
    <cellStyle name="Header2 14 3 2" xfId="1215"/>
    <cellStyle name="Header2 14 3 3" xfId="1216"/>
    <cellStyle name="Header2 14 3 4" xfId="1217"/>
    <cellStyle name="Header2 14 3 5" xfId="1218"/>
    <cellStyle name="Header2 14 3 6" xfId="1219"/>
    <cellStyle name="Header2 14 4" xfId="1220"/>
    <cellStyle name="Header2 14 4 2" xfId="1221"/>
    <cellStyle name="Header2 14 4 3" xfId="1222"/>
    <cellStyle name="Header2 14 4 4" xfId="1223"/>
    <cellStyle name="Header2 14 4 5" xfId="1224"/>
    <cellStyle name="Header2 14 4 6" xfId="1225"/>
    <cellStyle name="Header2 14 5" xfId="1226"/>
    <cellStyle name="Header2 14 5 2" xfId="1227"/>
    <cellStyle name="Header2 14 5 3" xfId="1228"/>
    <cellStyle name="Header2 14 5 4" xfId="1229"/>
    <cellStyle name="Header2 14 5 5" xfId="1230"/>
    <cellStyle name="Header2 14 5 6" xfId="1231"/>
    <cellStyle name="Header2 14 6" xfId="1232"/>
    <cellStyle name="Header2 14 6 2" xfId="1233"/>
    <cellStyle name="Header2 14 6 3" xfId="1234"/>
    <cellStyle name="Header2 14 6 4" xfId="1235"/>
    <cellStyle name="Header2 14 6 5" xfId="1236"/>
    <cellStyle name="Header2 14 6 6" xfId="1237"/>
    <cellStyle name="Header2 14 7" xfId="1238"/>
    <cellStyle name="Header2 14 7 2" xfId="1239"/>
    <cellStyle name="Header2 14 7 3" xfId="1240"/>
    <cellStyle name="Header2 14 7 4" xfId="1241"/>
    <cellStyle name="Header2 14 7 5" xfId="1242"/>
    <cellStyle name="Header2 14 7 6" xfId="1243"/>
    <cellStyle name="Header2 14 8" xfId="1244"/>
    <cellStyle name="Header2 14 8 2" xfId="1245"/>
    <cellStyle name="Header2 14 8 3" xfId="1246"/>
    <cellStyle name="Header2 14 8 4" xfId="1247"/>
    <cellStyle name="Header2 14 8 5" xfId="1248"/>
    <cellStyle name="Header2 14 8 6" xfId="1249"/>
    <cellStyle name="Header2 14 9" xfId="1250"/>
    <cellStyle name="Header2 14 9 2" xfId="1251"/>
    <cellStyle name="Header2 14 9 3" xfId="1252"/>
    <cellStyle name="Header2 14 9 4" xfId="1253"/>
    <cellStyle name="Header2 14 9 5" xfId="1254"/>
    <cellStyle name="Header2 14 9 6" xfId="1255"/>
    <cellStyle name="Header2 15" xfId="1256"/>
    <cellStyle name="Header2 15 10" xfId="1257"/>
    <cellStyle name="Header2 15 10 2" xfId="1258"/>
    <cellStyle name="Header2 15 10 3" xfId="1259"/>
    <cellStyle name="Header2 15 10 4" xfId="1260"/>
    <cellStyle name="Header2 15 10 5" xfId="1261"/>
    <cellStyle name="Header2 15 10 6" xfId="1262"/>
    <cellStyle name="Header2 15 11" xfId="1263"/>
    <cellStyle name="Header2 15 11 2" xfId="1264"/>
    <cellStyle name="Header2 15 11 3" xfId="1265"/>
    <cellStyle name="Header2 15 11 4" xfId="1266"/>
    <cellStyle name="Header2 15 11 5" xfId="1267"/>
    <cellStyle name="Header2 15 11 6" xfId="1268"/>
    <cellStyle name="Header2 15 12" xfId="1269"/>
    <cellStyle name="Header2 15 12 2" xfId="1270"/>
    <cellStyle name="Header2 15 12 3" xfId="1271"/>
    <cellStyle name="Header2 15 12 4" xfId="1272"/>
    <cellStyle name="Header2 15 12 5" xfId="1273"/>
    <cellStyle name="Header2 15 12 6" xfId="1274"/>
    <cellStyle name="Header2 15 13" xfId="1275"/>
    <cellStyle name="Header2 15 13 2" xfId="1276"/>
    <cellStyle name="Header2 15 13 3" xfId="1277"/>
    <cellStyle name="Header2 15 13 4" xfId="1278"/>
    <cellStyle name="Header2 15 13 5" xfId="1279"/>
    <cellStyle name="Header2 15 13 6" xfId="1280"/>
    <cellStyle name="Header2 15 14" xfId="1281"/>
    <cellStyle name="Header2 15 14 2" xfId="1282"/>
    <cellStyle name="Header2 15 14 3" xfId="1283"/>
    <cellStyle name="Header2 15 14 4" xfId="1284"/>
    <cellStyle name="Header2 15 14 5" xfId="1285"/>
    <cellStyle name="Header2 15 14 6" xfId="1286"/>
    <cellStyle name="Header2 15 15" xfId="1287"/>
    <cellStyle name="Header2 15 15 2" xfId="1288"/>
    <cellStyle name="Header2 15 15 3" xfId="1289"/>
    <cellStyle name="Header2 15 15 4" xfId="1290"/>
    <cellStyle name="Header2 15 15 5" xfId="1291"/>
    <cellStyle name="Header2 15 15 6" xfId="1292"/>
    <cellStyle name="Header2 15 16" xfId="1293"/>
    <cellStyle name="Header2 15 16 2" xfId="1294"/>
    <cellStyle name="Header2 15 16 3" xfId="1295"/>
    <cellStyle name="Header2 15 16 4" xfId="1296"/>
    <cellStyle name="Header2 15 16 5" xfId="1297"/>
    <cellStyle name="Header2 15 16 6" xfId="1298"/>
    <cellStyle name="Header2 15 17" xfId="1299"/>
    <cellStyle name="Header2 15 17 2" xfId="1300"/>
    <cellStyle name="Header2 15 17 3" xfId="1301"/>
    <cellStyle name="Header2 15 17 4" xfId="1302"/>
    <cellStyle name="Header2 15 17 5" xfId="1303"/>
    <cellStyle name="Header2 15 17 6" xfId="1304"/>
    <cellStyle name="Header2 15 18" xfId="1305"/>
    <cellStyle name="Header2 15 19" xfId="1306"/>
    <cellStyle name="Header2 15 2" xfId="1307"/>
    <cellStyle name="Header2 15 2 2" xfId="1308"/>
    <cellStyle name="Header2 15 2 3" xfId="1309"/>
    <cellStyle name="Header2 15 2 4" xfId="1310"/>
    <cellStyle name="Header2 15 2 5" xfId="1311"/>
    <cellStyle name="Header2 15 2 6" xfId="1312"/>
    <cellStyle name="Header2 15 20" xfId="1313"/>
    <cellStyle name="Header2 15 21" xfId="1314"/>
    <cellStyle name="Header2 15 22" xfId="1315"/>
    <cellStyle name="Header2 15 3" xfId="1316"/>
    <cellStyle name="Header2 15 3 2" xfId="1317"/>
    <cellStyle name="Header2 15 3 3" xfId="1318"/>
    <cellStyle name="Header2 15 3 4" xfId="1319"/>
    <cellStyle name="Header2 15 3 5" xfId="1320"/>
    <cellStyle name="Header2 15 3 6" xfId="1321"/>
    <cellStyle name="Header2 15 4" xfId="1322"/>
    <cellStyle name="Header2 15 4 2" xfId="1323"/>
    <cellStyle name="Header2 15 4 3" xfId="1324"/>
    <cellStyle name="Header2 15 4 4" xfId="1325"/>
    <cellStyle name="Header2 15 4 5" xfId="1326"/>
    <cellStyle name="Header2 15 4 6" xfId="1327"/>
    <cellStyle name="Header2 15 5" xfId="1328"/>
    <cellStyle name="Header2 15 5 2" xfId="1329"/>
    <cellStyle name="Header2 15 5 3" xfId="1330"/>
    <cellStyle name="Header2 15 5 4" xfId="1331"/>
    <cellStyle name="Header2 15 5 5" xfId="1332"/>
    <cellStyle name="Header2 15 5 6" xfId="1333"/>
    <cellStyle name="Header2 15 6" xfId="1334"/>
    <cellStyle name="Header2 15 6 2" xfId="1335"/>
    <cellStyle name="Header2 15 6 3" xfId="1336"/>
    <cellStyle name="Header2 15 6 4" xfId="1337"/>
    <cellStyle name="Header2 15 6 5" xfId="1338"/>
    <cellStyle name="Header2 15 6 6" xfId="1339"/>
    <cellStyle name="Header2 15 7" xfId="1340"/>
    <cellStyle name="Header2 15 7 2" xfId="1341"/>
    <cellStyle name="Header2 15 7 3" xfId="1342"/>
    <cellStyle name="Header2 15 7 4" xfId="1343"/>
    <cellStyle name="Header2 15 7 5" xfId="1344"/>
    <cellStyle name="Header2 15 7 6" xfId="1345"/>
    <cellStyle name="Header2 15 8" xfId="1346"/>
    <cellStyle name="Header2 15 8 2" xfId="1347"/>
    <cellStyle name="Header2 15 8 3" xfId="1348"/>
    <cellStyle name="Header2 15 8 4" xfId="1349"/>
    <cellStyle name="Header2 15 8 5" xfId="1350"/>
    <cellStyle name="Header2 15 8 6" xfId="1351"/>
    <cellStyle name="Header2 15 9" xfId="1352"/>
    <cellStyle name="Header2 15 9 2" xfId="1353"/>
    <cellStyle name="Header2 15 9 3" xfId="1354"/>
    <cellStyle name="Header2 15 9 4" xfId="1355"/>
    <cellStyle name="Header2 15 9 5" xfId="1356"/>
    <cellStyle name="Header2 15 9 6" xfId="1357"/>
    <cellStyle name="Header2 16" xfId="1358"/>
    <cellStyle name="Header2 16 10" xfId="1359"/>
    <cellStyle name="Header2 16 10 2" xfId="1360"/>
    <cellStyle name="Header2 16 10 3" xfId="1361"/>
    <cellStyle name="Header2 16 10 4" xfId="1362"/>
    <cellStyle name="Header2 16 10 5" xfId="1363"/>
    <cellStyle name="Header2 16 10 6" xfId="1364"/>
    <cellStyle name="Header2 16 11" xfId="1365"/>
    <cellStyle name="Header2 16 11 2" xfId="1366"/>
    <cellStyle name="Header2 16 11 3" xfId="1367"/>
    <cellStyle name="Header2 16 11 4" xfId="1368"/>
    <cellStyle name="Header2 16 11 5" xfId="1369"/>
    <cellStyle name="Header2 16 11 6" xfId="1370"/>
    <cellStyle name="Header2 16 12" xfId="1371"/>
    <cellStyle name="Header2 16 12 2" xfId="1372"/>
    <cellStyle name="Header2 16 12 3" xfId="1373"/>
    <cellStyle name="Header2 16 12 4" xfId="1374"/>
    <cellStyle name="Header2 16 12 5" xfId="1375"/>
    <cellStyle name="Header2 16 12 6" xfId="1376"/>
    <cellStyle name="Header2 16 13" xfId="1377"/>
    <cellStyle name="Header2 16 13 2" xfId="1378"/>
    <cellStyle name="Header2 16 13 3" xfId="1379"/>
    <cellStyle name="Header2 16 13 4" xfId="1380"/>
    <cellStyle name="Header2 16 13 5" xfId="1381"/>
    <cellStyle name="Header2 16 13 6" xfId="1382"/>
    <cellStyle name="Header2 16 14" xfId="1383"/>
    <cellStyle name="Header2 16 14 2" xfId="1384"/>
    <cellStyle name="Header2 16 14 3" xfId="1385"/>
    <cellStyle name="Header2 16 14 4" xfId="1386"/>
    <cellStyle name="Header2 16 14 5" xfId="1387"/>
    <cellStyle name="Header2 16 14 6" xfId="1388"/>
    <cellStyle name="Header2 16 15" xfId="1389"/>
    <cellStyle name="Header2 16 15 2" xfId="1390"/>
    <cellStyle name="Header2 16 15 3" xfId="1391"/>
    <cellStyle name="Header2 16 15 4" xfId="1392"/>
    <cellStyle name="Header2 16 15 5" xfId="1393"/>
    <cellStyle name="Header2 16 15 6" xfId="1394"/>
    <cellStyle name="Header2 16 16" xfId="1395"/>
    <cellStyle name="Header2 16 16 2" xfId="1396"/>
    <cellStyle name="Header2 16 16 3" xfId="1397"/>
    <cellStyle name="Header2 16 16 4" xfId="1398"/>
    <cellStyle name="Header2 16 16 5" xfId="1399"/>
    <cellStyle name="Header2 16 16 6" xfId="1400"/>
    <cellStyle name="Header2 16 17" xfId="1401"/>
    <cellStyle name="Header2 16 17 2" xfId="1402"/>
    <cellStyle name="Header2 16 17 3" xfId="1403"/>
    <cellStyle name="Header2 16 17 4" xfId="1404"/>
    <cellStyle name="Header2 16 17 5" xfId="1405"/>
    <cellStyle name="Header2 16 17 6" xfId="1406"/>
    <cellStyle name="Header2 16 18" xfId="1407"/>
    <cellStyle name="Header2 16 19" xfId="1408"/>
    <cellStyle name="Header2 16 2" xfId="1409"/>
    <cellStyle name="Header2 16 2 2" xfId="1410"/>
    <cellStyle name="Header2 16 2 3" xfId="1411"/>
    <cellStyle name="Header2 16 2 4" xfId="1412"/>
    <cellStyle name="Header2 16 2 5" xfId="1413"/>
    <cellStyle name="Header2 16 2 6" xfId="1414"/>
    <cellStyle name="Header2 16 20" xfId="1415"/>
    <cellStyle name="Header2 16 21" xfId="1416"/>
    <cellStyle name="Header2 16 22" xfId="1417"/>
    <cellStyle name="Header2 16 3" xfId="1418"/>
    <cellStyle name="Header2 16 3 2" xfId="1419"/>
    <cellStyle name="Header2 16 3 3" xfId="1420"/>
    <cellStyle name="Header2 16 3 4" xfId="1421"/>
    <cellStyle name="Header2 16 3 5" xfId="1422"/>
    <cellStyle name="Header2 16 3 6" xfId="1423"/>
    <cellStyle name="Header2 16 4" xfId="1424"/>
    <cellStyle name="Header2 16 4 2" xfId="1425"/>
    <cellStyle name="Header2 16 4 3" xfId="1426"/>
    <cellStyle name="Header2 16 4 4" xfId="1427"/>
    <cellStyle name="Header2 16 4 5" xfId="1428"/>
    <cellStyle name="Header2 16 4 6" xfId="1429"/>
    <cellStyle name="Header2 16 5" xfId="1430"/>
    <cellStyle name="Header2 16 5 2" xfId="1431"/>
    <cellStyle name="Header2 16 5 3" xfId="1432"/>
    <cellStyle name="Header2 16 5 4" xfId="1433"/>
    <cellStyle name="Header2 16 5 5" xfId="1434"/>
    <cellStyle name="Header2 16 5 6" xfId="1435"/>
    <cellStyle name="Header2 16 6" xfId="1436"/>
    <cellStyle name="Header2 16 6 2" xfId="1437"/>
    <cellStyle name="Header2 16 6 3" xfId="1438"/>
    <cellStyle name="Header2 16 6 4" xfId="1439"/>
    <cellStyle name="Header2 16 6 5" xfId="1440"/>
    <cellStyle name="Header2 16 6 6" xfId="1441"/>
    <cellStyle name="Header2 16 7" xfId="1442"/>
    <cellStyle name="Header2 16 7 2" xfId="1443"/>
    <cellStyle name="Header2 16 7 3" xfId="1444"/>
    <cellStyle name="Header2 16 7 4" xfId="1445"/>
    <cellStyle name="Header2 16 7 5" xfId="1446"/>
    <cellStyle name="Header2 16 7 6" xfId="1447"/>
    <cellStyle name="Header2 16 8" xfId="1448"/>
    <cellStyle name="Header2 16 8 2" xfId="1449"/>
    <cellStyle name="Header2 16 8 3" xfId="1450"/>
    <cellStyle name="Header2 16 8 4" xfId="1451"/>
    <cellStyle name="Header2 16 8 5" xfId="1452"/>
    <cellStyle name="Header2 16 8 6" xfId="1453"/>
    <cellStyle name="Header2 16 9" xfId="1454"/>
    <cellStyle name="Header2 16 9 2" xfId="1455"/>
    <cellStyle name="Header2 16 9 3" xfId="1456"/>
    <cellStyle name="Header2 16 9 4" xfId="1457"/>
    <cellStyle name="Header2 16 9 5" xfId="1458"/>
    <cellStyle name="Header2 16 9 6" xfId="1459"/>
    <cellStyle name="Header2 17" xfId="1460"/>
    <cellStyle name="Header2 17 10" xfId="1461"/>
    <cellStyle name="Header2 17 10 2" xfId="1462"/>
    <cellStyle name="Header2 17 10 3" xfId="1463"/>
    <cellStyle name="Header2 17 10 4" xfId="1464"/>
    <cellStyle name="Header2 17 10 5" xfId="1465"/>
    <cellStyle name="Header2 17 10 6" xfId="1466"/>
    <cellStyle name="Header2 17 11" xfId="1467"/>
    <cellStyle name="Header2 17 11 2" xfId="1468"/>
    <cellStyle name="Header2 17 11 3" xfId="1469"/>
    <cellStyle name="Header2 17 11 4" xfId="1470"/>
    <cellStyle name="Header2 17 11 5" xfId="1471"/>
    <cellStyle name="Header2 17 11 6" xfId="1472"/>
    <cellStyle name="Header2 17 12" xfId="1473"/>
    <cellStyle name="Header2 17 12 2" xfId="1474"/>
    <cellStyle name="Header2 17 12 3" xfId="1475"/>
    <cellStyle name="Header2 17 12 4" xfId="1476"/>
    <cellStyle name="Header2 17 12 5" xfId="1477"/>
    <cellStyle name="Header2 17 12 6" xfId="1478"/>
    <cellStyle name="Header2 17 13" xfId="1479"/>
    <cellStyle name="Header2 17 13 2" xfId="1480"/>
    <cellStyle name="Header2 17 13 3" xfId="1481"/>
    <cellStyle name="Header2 17 13 4" xfId="1482"/>
    <cellStyle name="Header2 17 13 5" xfId="1483"/>
    <cellStyle name="Header2 17 13 6" xfId="1484"/>
    <cellStyle name="Header2 17 14" xfId="1485"/>
    <cellStyle name="Header2 17 14 2" xfId="1486"/>
    <cellStyle name="Header2 17 14 3" xfId="1487"/>
    <cellStyle name="Header2 17 14 4" xfId="1488"/>
    <cellStyle name="Header2 17 14 5" xfId="1489"/>
    <cellStyle name="Header2 17 14 6" xfId="1490"/>
    <cellStyle name="Header2 17 15" xfId="1491"/>
    <cellStyle name="Header2 17 15 2" xfId="1492"/>
    <cellStyle name="Header2 17 15 3" xfId="1493"/>
    <cellStyle name="Header2 17 15 4" xfId="1494"/>
    <cellStyle name="Header2 17 15 5" xfId="1495"/>
    <cellStyle name="Header2 17 15 6" xfId="1496"/>
    <cellStyle name="Header2 17 16" xfId="1497"/>
    <cellStyle name="Header2 17 16 2" xfId="1498"/>
    <cellStyle name="Header2 17 16 3" xfId="1499"/>
    <cellStyle name="Header2 17 16 4" xfId="1500"/>
    <cellStyle name="Header2 17 16 5" xfId="1501"/>
    <cellStyle name="Header2 17 16 6" xfId="1502"/>
    <cellStyle name="Header2 17 17" xfId="1503"/>
    <cellStyle name="Header2 17 17 2" xfId="1504"/>
    <cellStyle name="Header2 17 17 3" xfId="1505"/>
    <cellStyle name="Header2 17 17 4" xfId="1506"/>
    <cellStyle name="Header2 17 17 5" xfId="1507"/>
    <cellStyle name="Header2 17 17 6" xfId="1508"/>
    <cellStyle name="Header2 17 18" xfId="1509"/>
    <cellStyle name="Header2 17 19" xfId="1510"/>
    <cellStyle name="Header2 17 2" xfId="1511"/>
    <cellStyle name="Header2 17 2 2" xfId="1512"/>
    <cellStyle name="Header2 17 2 3" xfId="1513"/>
    <cellStyle name="Header2 17 2 4" xfId="1514"/>
    <cellStyle name="Header2 17 2 5" xfId="1515"/>
    <cellStyle name="Header2 17 2 6" xfId="1516"/>
    <cellStyle name="Header2 17 20" xfId="1517"/>
    <cellStyle name="Header2 17 21" xfId="1518"/>
    <cellStyle name="Header2 17 22" xfId="1519"/>
    <cellStyle name="Header2 17 3" xfId="1520"/>
    <cellStyle name="Header2 17 3 2" xfId="1521"/>
    <cellStyle name="Header2 17 3 3" xfId="1522"/>
    <cellStyle name="Header2 17 3 4" xfId="1523"/>
    <cellStyle name="Header2 17 3 5" xfId="1524"/>
    <cellStyle name="Header2 17 3 6" xfId="1525"/>
    <cellStyle name="Header2 17 4" xfId="1526"/>
    <cellStyle name="Header2 17 4 2" xfId="1527"/>
    <cellStyle name="Header2 17 4 3" xfId="1528"/>
    <cellStyle name="Header2 17 4 4" xfId="1529"/>
    <cellStyle name="Header2 17 4 5" xfId="1530"/>
    <cellStyle name="Header2 17 4 6" xfId="1531"/>
    <cellStyle name="Header2 17 5" xfId="1532"/>
    <cellStyle name="Header2 17 5 2" xfId="1533"/>
    <cellStyle name="Header2 17 5 3" xfId="1534"/>
    <cellStyle name="Header2 17 5 4" xfId="1535"/>
    <cellStyle name="Header2 17 5 5" xfId="1536"/>
    <cellStyle name="Header2 17 5 6" xfId="1537"/>
    <cellStyle name="Header2 17 6" xfId="1538"/>
    <cellStyle name="Header2 17 6 2" xfId="1539"/>
    <cellStyle name="Header2 17 6 3" xfId="1540"/>
    <cellStyle name="Header2 17 6 4" xfId="1541"/>
    <cellStyle name="Header2 17 6 5" xfId="1542"/>
    <cellStyle name="Header2 17 6 6" xfId="1543"/>
    <cellStyle name="Header2 17 7" xfId="1544"/>
    <cellStyle name="Header2 17 7 2" xfId="1545"/>
    <cellStyle name="Header2 17 7 3" xfId="1546"/>
    <cellStyle name="Header2 17 7 4" xfId="1547"/>
    <cellStyle name="Header2 17 7 5" xfId="1548"/>
    <cellStyle name="Header2 17 7 6" xfId="1549"/>
    <cellStyle name="Header2 17 8" xfId="1550"/>
    <cellStyle name="Header2 17 8 2" xfId="1551"/>
    <cellStyle name="Header2 17 8 3" xfId="1552"/>
    <cellStyle name="Header2 17 8 4" xfId="1553"/>
    <cellStyle name="Header2 17 8 5" xfId="1554"/>
    <cellStyle name="Header2 17 8 6" xfId="1555"/>
    <cellStyle name="Header2 17 9" xfId="1556"/>
    <cellStyle name="Header2 17 9 2" xfId="1557"/>
    <cellStyle name="Header2 17 9 3" xfId="1558"/>
    <cellStyle name="Header2 17 9 4" xfId="1559"/>
    <cellStyle name="Header2 17 9 5" xfId="1560"/>
    <cellStyle name="Header2 17 9 6" xfId="1561"/>
    <cellStyle name="Header2 18" xfId="1562"/>
    <cellStyle name="Header2 18 10" xfId="1563"/>
    <cellStyle name="Header2 18 10 2" xfId="1564"/>
    <cellStyle name="Header2 18 10 3" xfId="1565"/>
    <cellStyle name="Header2 18 10 4" xfId="1566"/>
    <cellStyle name="Header2 18 10 5" xfId="1567"/>
    <cellStyle name="Header2 18 10 6" xfId="1568"/>
    <cellStyle name="Header2 18 11" xfId="1569"/>
    <cellStyle name="Header2 18 11 2" xfId="1570"/>
    <cellStyle name="Header2 18 11 3" xfId="1571"/>
    <cellStyle name="Header2 18 11 4" xfId="1572"/>
    <cellStyle name="Header2 18 11 5" xfId="1573"/>
    <cellStyle name="Header2 18 11 6" xfId="1574"/>
    <cellStyle name="Header2 18 12" xfId="1575"/>
    <cellStyle name="Header2 18 12 2" xfId="1576"/>
    <cellStyle name="Header2 18 12 3" xfId="1577"/>
    <cellStyle name="Header2 18 12 4" xfId="1578"/>
    <cellStyle name="Header2 18 12 5" xfId="1579"/>
    <cellStyle name="Header2 18 12 6" xfId="1580"/>
    <cellStyle name="Header2 18 13" xfId="1581"/>
    <cellStyle name="Header2 18 13 2" xfId="1582"/>
    <cellStyle name="Header2 18 13 3" xfId="1583"/>
    <cellStyle name="Header2 18 13 4" xfId="1584"/>
    <cellStyle name="Header2 18 13 5" xfId="1585"/>
    <cellStyle name="Header2 18 13 6" xfId="1586"/>
    <cellStyle name="Header2 18 14" xfId="1587"/>
    <cellStyle name="Header2 18 14 2" xfId="1588"/>
    <cellStyle name="Header2 18 14 3" xfId="1589"/>
    <cellStyle name="Header2 18 14 4" xfId="1590"/>
    <cellStyle name="Header2 18 14 5" xfId="1591"/>
    <cellStyle name="Header2 18 14 6" xfId="1592"/>
    <cellStyle name="Header2 18 15" xfId="1593"/>
    <cellStyle name="Header2 18 15 2" xfId="1594"/>
    <cellStyle name="Header2 18 15 3" xfId="1595"/>
    <cellStyle name="Header2 18 15 4" xfId="1596"/>
    <cellStyle name="Header2 18 15 5" xfId="1597"/>
    <cellStyle name="Header2 18 15 6" xfId="1598"/>
    <cellStyle name="Header2 18 16" xfId="1599"/>
    <cellStyle name="Header2 18 16 2" xfId="1600"/>
    <cellStyle name="Header2 18 16 3" xfId="1601"/>
    <cellStyle name="Header2 18 16 4" xfId="1602"/>
    <cellStyle name="Header2 18 16 5" xfId="1603"/>
    <cellStyle name="Header2 18 16 6" xfId="1604"/>
    <cellStyle name="Header2 18 17" xfId="1605"/>
    <cellStyle name="Header2 18 17 2" xfId="1606"/>
    <cellStyle name="Header2 18 17 3" xfId="1607"/>
    <cellStyle name="Header2 18 17 4" xfId="1608"/>
    <cellStyle name="Header2 18 17 5" xfId="1609"/>
    <cellStyle name="Header2 18 17 6" xfId="1610"/>
    <cellStyle name="Header2 18 18" xfId="1611"/>
    <cellStyle name="Header2 18 19" xfId="1612"/>
    <cellStyle name="Header2 18 2" xfId="1613"/>
    <cellStyle name="Header2 18 2 2" xfId="1614"/>
    <cellStyle name="Header2 18 2 3" xfId="1615"/>
    <cellStyle name="Header2 18 2 4" xfId="1616"/>
    <cellStyle name="Header2 18 2 5" xfId="1617"/>
    <cellStyle name="Header2 18 2 6" xfId="1618"/>
    <cellStyle name="Header2 18 20" xfId="1619"/>
    <cellStyle name="Header2 18 21" xfId="1620"/>
    <cellStyle name="Header2 18 22" xfId="1621"/>
    <cellStyle name="Header2 18 3" xfId="1622"/>
    <cellStyle name="Header2 18 3 2" xfId="1623"/>
    <cellStyle name="Header2 18 3 3" xfId="1624"/>
    <cellStyle name="Header2 18 3 4" xfId="1625"/>
    <cellStyle name="Header2 18 3 5" xfId="1626"/>
    <cellStyle name="Header2 18 3 6" xfId="1627"/>
    <cellStyle name="Header2 18 4" xfId="1628"/>
    <cellStyle name="Header2 18 4 2" xfId="1629"/>
    <cellStyle name="Header2 18 4 3" xfId="1630"/>
    <cellStyle name="Header2 18 4 4" xfId="1631"/>
    <cellStyle name="Header2 18 4 5" xfId="1632"/>
    <cellStyle name="Header2 18 4 6" xfId="1633"/>
    <cellStyle name="Header2 18 5" xfId="1634"/>
    <cellStyle name="Header2 18 5 2" xfId="1635"/>
    <cellStyle name="Header2 18 5 3" xfId="1636"/>
    <cellStyle name="Header2 18 5 4" xfId="1637"/>
    <cellStyle name="Header2 18 5 5" xfId="1638"/>
    <cellStyle name="Header2 18 5 6" xfId="1639"/>
    <cellStyle name="Header2 18 6" xfId="1640"/>
    <cellStyle name="Header2 18 6 2" xfId="1641"/>
    <cellStyle name="Header2 18 6 3" xfId="1642"/>
    <cellStyle name="Header2 18 6 4" xfId="1643"/>
    <cellStyle name="Header2 18 6 5" xfId="1644"/>
    <cellStyle name="Header2 18 6 6" xfId="1645"/>
    <cellStyle name="Header2 18 7" xfId="1646"/>
    <cellStyle name="Header2 18 7 2" xfId="1647"/>
    <cellStyle name="Header2 18 7 3" xfId="1648"/>
    <cellStyle name="Header2 18 7 4" xfId="1649"/>
    <cellStyle name="Header2 18 7 5" xfId="1650"/>
    <cellStyle name="Header2 18 7 6" xfId="1651"/>
    <cellStyle name="Header2 18 8" xfId="1652"/>
    <cellStyle name="Header2 18 8 2" xfId="1653"/>
    <cellStyle name="Header2 18 8 3" xfId="1654"/>
    <cellStyle name="Header2 18 8 4" xfId="1655"/>
    <cellStyle name="Header2 18 8 5" xfId="1656"/>
    <cellStyle name="Header2 18 8 6" xfId="1657"/>
    <cellStyle name="Header2 18 9" xfId="1658"/>
    <cellStyle name="Header2 18 9 2" xfId="1659"/>
    <cellStyle name="Header2 18 9 3" xfId="1660"/>
    <cellStyle name="Header2 18 9 4" xfId="1661"/>
    <cellStyle name="Header2 18 9 5" xfId="1662"/>
    <cellStyle name="Header2 18 9 6" xfId="1663"/>
    <cellStyle name="Header2 19" xfId="1664"/>
    <cellStyle name="Header2 19 10" xfId="1665"/>
    <cellStyle name="Header2 19 10 2" xfId="1666"/>
    <cellStyle name="Header2 19 10 3" xfId="1667"/>
    <cellStyle name="Header2 19 10 4" xfId="1668"/>
    <cellStyle name="Header2 19 10 5" xfId="1669"/>
    <cellStyle name="Header2 19 10 6" xfId="1670"/>
    <cellStyle name="Header2 19 11" xfId="1671"/>
    <cellStyle name="Header2 19 11 2" xfId="1672"/>
    <cellStyle name="Header2 19 11 3" xfId="1673"/>
    <cellStyle name="Header2 19 11 4" xfId="1674"/>
    <cellStyle name="Header2 19 11 5" xfId="1675"/>
    <cellStyle name="Header2 19 11 6" xfId="1676"/>
    <cellStyle name="Header2 19 12" xfId="1677"/>
    <cellStyle name="Header2 19 12 2" xfId="1678"/>
    <cellStyle name="Header2 19 12 3" xfId="1679"/>
    <cellStyle name="Header2 19 12 4" xfId="1680"/>
    <cellStyle name="Header2 19 12 5" xfId="1681"/>
    <cellStyle name="Header2 19 12 6" xfId="1682"/>
    <cellStyle name="Header2 19 13" xfId="1683"/>
    <cellStyle name="Header2 19 13 2" xfId="1684"/>
    <cellStyle name="Header2 19 13 3" xfId="1685"/>
    <cellStyle name="Header2 19 13 4" xfId="1686"/>
    <cellStyle name="Header2 19 13 5" xfId="1687"/>
    <cellStyle name="Header2 19 13 6" xfId="1688"/>
    <cellStyle name="Header2 19 14" xfId="1689"/>
    <cellStyle name="Header2 19 14 2" xfId="1690"/>
    <cellStyle name="Header2 19 14 3" xfId="1691"/>
    <cellStyle name="Header2 19 14 4" xfId="1692"/>
    <cellStyle name="Header2 19 14 5" xfId="1693"/>
    <cellStyle name="Header2 19 14 6" xfId="1694"/>
    <cellStyle name="Header2 19 15" xfId="1695"/>
    <cellStyle name="Header2 19 15 2" xfId="1696"/>
    <cellStyle name="Header2 19 15 3" xfId="1697"/>
    <cellStyle name="Header2 19 15 4" xfId="1698"/>
    <cellStyle name="Header2 19 15 5" xfId="1699"/>
    <cellStyle name="Header2 19 15 6" xfId="1700"/>
    <cellStyle name="Header2 19 16" xfId="1701"/>
    <cellStyle name="Header2 19 16 2" xfId="1702"/>
    <cellStyle name="Header2 19 16 3" xfId="1703"/>
    <cellStyle name="Header2 19 16 4" xfId="1704"/>
    <cellStyle name="Header2 19 16 5" xfId="1705"/>
    <cellStyle name="Header2 19 16 6" xfId="1706"/>
    <cellStyle name="Header2 19 17" xfId="1707"/>
    <cellStyle name="Header2 19 17 2" xfId="1708"/>
    <cellStyle name="Header2 19 17 3" xfId="1709"/>
    <cellStyle name="Header2 19 17 4" xfId="1710"/>
    <cellStyle name="Header2 19 17 5" xfId="1711"/>
    <cellStyle name="Header2 19 17 6" xfId="1712"/>
    <cellStyle name="Header2 19 18" xfId="1713"/>
    <cellStyle name="Header2 19 19" xfId="1714"/>
    <cellStyle name="Header2 19 2" xfId="1715"/>
    <cellStyle name="Header2 19 2 2" xfId="1716"/>
    <cellStyle name="Header2 19 2 3" xfId="1717"/>
    <cellStyle name="Header2 19 2 4" xfId="1718"/>
    <cellStyle name="Header2 19 2 5" xfId="1719"/>
    <cellStyle name="Header2 19 2 6" xfId="1720"/>
    <cellStyle name="Header2 19 20" xfId="1721"/>
    <cellStyle name="Header2 19 21" xfId="1722"/>
    <cellStyle name="Header2 19 22" xfId="1723"/>
    <cellStyle name="Header2 19 3" xfId="1724"/>
    <cellStyle name="Header2 19 3 2" xfId="1725"/>
    <cellStyle name="Header2 19 3 3" xfId="1726"/>
    <cellStyle name="Header2 19 3 4" xfId="1727"/>
    <cellStyle name="Header2 19 3 5" xfId="1728"/>
    <cellStyle name="Header2 19 3 6" xfId="1729"/>
    <cellStyle name="Header2 19 4" xfId="1730"/>
    <cellStyle name="Header2 19 4 2" xfId="1731"/>
    <cellStyle name="Header2 19 4 3" xfId="1732"/>
    <cellStyle name="Header2 19 4 4" xfId="1733"/>
    <cellStyle name="Header2 19 4 5" xfId="1734"/>
    <cellStyle name="Header2 19 4 6" xfId="1735"/>
    <cellStyle name="Header2 19 5" xfId="1736"/>
    <cellStyle name="Header2 19 5 2" xfId="1737"/>
    <cellStyle name="Header2 19 5 3" xfId="1738"/>
    <cellStyle name="Header2 19 5 4" xfId="1739"/>
    <cellStyle name="Header2 19 5 5" xfId="1740"/>
    <cellStyle name="Header2 19 5 6" xfId="1741"/>
    <cellStyle name="Header2 19 6" xfId="1742"/>
    <cellStyle name="Header2 19 6 2" xfId="1743"/>
    <cellStyle name="Header2 19 6 3" xfId="1744"/>
    <cellStyle name="Header2 19 6 4" xfId="1745"/>
    <cellStyle name="Header2 19 6 5" xfId="1746"/>
    <cellStyle name="Header2 19 6 6" xfId="1747"/>
    <cellStyle name="Header2 19 7" xfId="1748"/>
    <cellStyle name="Header2 19 7 2" xfId="1749"/>
    <cellStyle name="Header2 19 7 3" xfId="1750"/>
    <cellStyle name="Header2 19 7 4" xfId="1751"/>
    <cellStyle name="Header2 19 7 5" xfId="1752"/>
    <cellStyle name="Header2 19 7 6" xfId="1753"/>
    <cellStyle name="Header2 19 8" xfId="1754"/>
    <cellStyle name="Header2 19 8 2" xfId="1755"/>
    <cellStyle name="Header2 19 8 3" xfId="1756"/>
    <cellStyle name="Header2 19 8 4" xfId="1757"/>
    <cellStyle name="Header2 19 8 5" xfId="1758"/>
    <cellStyle name="Header2 19 8 6" xfId="1759"/>
    <cellStyle name="Header2 19 9" xfId="1760"/>
    <cellStyle name="Header2 19 9 2" xfId="1761"/>
    <cellStyle name="Header2 19 9 3" xfId="1762"/>
    <cellStyle name="Header2 19 9 4" xfId="1763"/>
    <cellStyle name="Header2 19 9 5" xfId="1764"/>
    <cellStyle name="Header2 19 9 6" xfId="1765"/>
    <cellStyle name="Header2 2" xfId="1766"/>
    <cellStyle name="Header2 2 10" xfId="1767"/>
    <cellStyle name="Header2 2 10 2" xfId="1768"/>
    <cellStyle name="Header2 2 10 3" xfId="1769"/>
    <cellStyle name="Header2 2 10 4" xfId="1770"/>
    <cellStyle name="Header2 2 10 5" xfId="1771"/>
    <cellStyle name="Header2 2 10 6" xfId="1772"/>
    <cellStyle name="Header2 2 11" xfId="1773"/>
    <cellStyle name="Header2 2 11 2" xfId="1774"/>
    <cellStyle name="Header2 2 11 3" xfId="1775"/>
    <cellStyle name="Header2 2 11 4" xfId="1776"/>
    <cellStyle name="Header2 2 11 5" xfId="1777"/>
    <cellStyle name="Header2 2 11 6" xfId="1778"/>
    <cellStyle name="Header2 2 12" xfId="1779"/>
    <cellStyle name="Header2 2 12 2" xfId="1780"/>
    <cellStyle name="Header2 2 12 3" xfId="1781"/>
    <cellStyle name="Header2 2 12 4" xfId="1782"/>
    <cellStyle name="Header2 2 12 5" xfId="1783"/>
    <cellStyle name="Header2 2 12 6" xfId="1784"/>
    <cellStyle name="Header2 2 13" xfId="1785"/>
    <cellStyle name="Header2 2 13 2" xfId="1786"/>
    <cellStyle name="Header2 2 13 3" xfId="1787"/>
    <cellStyle name="Header2 2 13 4" xfId="1788"/>
    <cellStyle name="Header2 2 13 5" xfId="1789"/>
    <cellStyle name="Header2 2 13 6" xfId="1790"/>
    <cellStyle name="Header2 2 14" xfId="1791"/>
    <cellStyle name="Header2 2 14 2" xfId="1792"/>
    <cellStyle name="Header2 2 14 3" xfId="1793"/>
    <cellStyle name="Header2 2 14 4" xfId="1794"/>
    <cellStyle name="Header2 2 14 5" xfId="1795"/>
    <cellStyle name="Header2 2 14 6" xfId="1796"/>
    <cellStyle name="Header2 2 15" xfId="1797"/>
    <cellStyle name="Header2 2 15 2" xfId="1798"/>
    <cellStyle name="Header2 2 15 3" xfId="1799"/>
    <cellStyle name="Header2 2 15 4" xfId="1800"/>
    <cellStyle name="Header2 2 15 5" xfId="1801"/>
    <cellStyle name="Header2 2 15 6" xfId="1802"/>
    <cellStyle name="Header2 2 16" xfId="1803"/>
    <cellStyle name="Header2 2 16 2" xfId="1804"/>
    <cellStyle name="Header2 2 16 3" xfId="1805"/>
    <cellStyle name="Header2 2 16 4" xfId="1806"/>
    <cellStyle name="Header2 2 16 5" xfId="1807"/>
    <cellStyle name="Header2 2 16 6" xfId="1808"/>
    <cellStyle name="Header2 2 17" xfId="1809"/>
    <cellStyle name="Header2 2 17 2" xfId="1810"/>
    <cellStyle name="Header2 2 17 3" xfId="1811"/>
    <cellStyle name="Header2 2 17 4" xfId="1812"/>
    <cellStyle name="Header2 2 17 5" xfId="1813"/>
    <cellStyle name="Header2 2 17 6" xfId="1814"/>
    <cellStyle name="Header2 2 18" xfId="1815"/>
    <cellStyle name="Header2 2 19" xfId="1816"/>
    <cellStyle name="Header2 2 2" xfId="1817"/>
    <cellStyle name="Header2 2 2 2" xfId="1818"/>
    <cellStyle name="Header2 2 2 3" xfId="1819"/>
    <cellStyle name="Header2 2 2 4" xfId="1820"/>
    <cellStyle name="Header2 2 2 5" xfId="1821"/>
    <cellStyle name="Header2 2 2 6" xfId="1822"/>
    <cellStyle name="Header2 2 20" xfId="1823"/>
    <cellStyle name="Header2 2 21" xfId="1824"/>
    <cellStyle name="Header2 2 22" xfId="1825"/>
    <cellStyle name="Header2 2 3" xfId="1826"/>
    <cellStyle name="Header2 2 3 2" xfId="1827"/>
    <cellStyle name="Header2 2 3 3" xfId="1828"/>
    <cellStyle name="Header2 2 3 4" xfId="1829"/>
    <cellStyle name="Header2 2 3 5" xfId="1830"/>
    <cellStyle name="Header2 2 3 6" xfId="1831"/>
    <cellStyle name="Header2 2 4" xfId="1832"/>
    <cellStyle name="Header2 2 4 2" xfId="1833"/>
    <cellStyle name="Header2 2 4 3" xfId="1834"/>
    <cellStyle name="Header2 2 4 4" xfId="1835"/>
    <cellStyle name="Header2 2 4 5" xfId="1836"/>
    <cellStyle name="Header2 2 4 6" xfId="1837"/>
    <cellStyle name="Header2 2 5" xfId="1838"/>
    <cellStyle name="Header2 2 5 2" xfId="1839"/>
    <cellStyle name="Header2 2 5 3" xfId="1840"/>
    <cellStyle name="Header2 2 5 4" xfId="1841"/>
    <cellStyle name="Header2 2 5 5" xfId="1842"/>
    <cellStyle name="Header2 2 5 6" xfId="1843"/>
    <cellStyle name="Header2 2 6" xfId="1844"/>
    <cellStyle name="Header2 2 6 2" xfId="1845"/>
    <cellStyle name="Header2 2 6 3" xfId="1846"/>
    <cellStyle name="Header2 2 6 4" xfId="1847"/>
    <cellStyle name="Header2 2 6 5" xfId="1848"/>
    <cellStyle name="Header2 2 6 6" xfId="1849"/>
    <cellStyle name="Header2 2 7" xfId="1850"/>
    <cellStyle name="Header2 2 7 2" xfId="1851"/>
    <cellStyle name="Header2 2 7 3" xfId="1852"/>
    <cellStyle name="Header2 2 7 4" xfId="1853"/>
    <cellStyle name="Header2 2 7 5" xfId="1854"/>
    <cellStyle name="Header2 2 7 6" xfId="1855"/>
    <cellStyle name="Header2 2 8" xfId="1856"/>
    <cellStyle name="Header2 2 8 2" xfId="1857"/>
    <cellStyle name="Header2 2 8 3" xfId="1858"/>
    <cellStyle name="Header2 2 8 4" xfId="1859"/>
    <cellStyle name="Header2 2 8 5" xfId="1860"/>
    <cellStyle name="Header2 2 8 6" xfId="1861"/>
    <cellStyle name="Header2 2 9" xfId="1862"/>
    <cellStyle name="Header2 2 9 2" xfId="1863"/>
    <cellStyle name="Header2 2 9 3" xfId="1864"/>
    <cellStyle name="Header2 2 9 4" xfId="1865"/>
    <cellStyle name="Header2 2 9 5" xfId="1866"/>
    <cellStyle name="Header2 2 9 6" xfId="1867"/>
    <cellStyle name="Header2 20" xfId="1868"/>
    <cellStyle name="Header2 20 10" xfId="1869"/>
    <cellStyle name="Header2 20 10 2" xfId="1870"/>
    <cellStyle name="Header2 20 10 3" xfId="1871"/>
    <cellStyle name="Header2 20 10 4" xfId="1872"/>
    <cellStyle name="Header2 20 10 5" xfId="1873"/>
    <cellStyle name="Header2 20 10 6" xfId="1874"/>
    <cellStyle name="Header2 20 11" xfId="1875"/>
    <cellStyle name="Header2 20 11 2" xfId="1876"/>
    <cellStyle name="Header2 20 11 3" xfId="1877"/>
    <cellStyle name="Header2 20 11 4" xfId="1878"/>
    <cellStyle name="Header2 20 11 5" xfId="1879"/>
    <cellStyle name="Header2 20 11 6" xfId="1880"/>
    <cellStyle name="Header2 20 12" xfId="1881"/>
    <cellStyle name="Header2 20 12 2" xfId="1882"/>
    <cellStyle name="Header2 20 12 3" xfId="1883"/>
    <cellStyle name="Header2 20 12 4" xfId="1884"/>
    <cellStyle name="Header2 20 12 5" xfId="1885"/>
    <cellStyle name="Header2 20 12 6" xfId="1886"/>
    <cellStyle name="Header2 20 13" xfId="1887"/>
    <cellStyle name="Header2 20 13 2" xfId="1888"/>
    <cellStyle name="Header2 20 13 3" xfId="1889"/>
    <cellStyle name="Header2 20 13 4" xfId="1890"/>
    <cellStyle name="Header2 20 13 5" xfId="1891"/>
    <cellStyle name="Header2 20 13 6" xfId="1892"/>
    <cellStyle name="Header2 20 14" xfId="1893"/>
    <cellStyle name="Header2 20 14 2" xfId="1894"/>
    <cellStyle name="Header2 20 14 3" xfId="1895"/>
    <cellStyle name="Header2 20 14 4" xfId="1896"/>
    <cellStyle name="Header2 20 14 5" xfId="1897"/>
    <cellStyle name="Header2 20 14 6" xfId="1898"/>
    <cellStyle name="Header2 20 15" xfId="1899"/>
    <cellStyle name="Header2 20 15 2" xfId="1900"/>
    <cellStyle name="Header2 20 15 3" xfId="1901"/>
    <cellStyle name="Header2 20 15 4" xfId="1902"/>
    <cellStyle name="Header2 20 15 5" xfId="1903"/>
    <cellStyle name="Header2 20 15 6" xfId="1904"/>
    <cellStyle name="Header2 20 16" xfId="1905"/>
    <cellStyle name="Header2 20 16 2" xfId="1906"/>
    <cellStyle name="Header2 20 16 3" xfId="1907"/>
    <cellStyle name="Header2 20 16 4" xfId="1908"/>
    <cellStyle name="Header2 20 16 5" xfId="1909"/>
    <cellStyle name="Header2 20 16 6" xfId="1910"/>
    <cellStyle name="Header2 20 17" xfId="1911"/>
    <cellStyle name="Header2 20 17 2" xfId="1912"/>
    <cellStyle name="Header2 20 17 3" xfId="1913"/>
    <cellStyle name="Header2 20 17 4" xfId="1914"/>
    <cellStyle name="Header2 20 17 5" xfId="1915"/>
    <cellStyle name="Header2 20 17 6" xfId="1916"/>
    <cellStyle name="Header2 20 18" xfId="1917"/>
    <cellStyle name="Header2 20 19" xfId="1918"/>
    <cellStyle name="Header2 20 2" xfId="1919"/>
    <cellStyle name="Header2 20 2 2" xfId="1920"/>
    <cellStyle name="Header2 20 2 3" xfId="1921"/>
    <cellStyle name="Header2 20 2 4" xfId="1922"/>
    <cellStyle name="Header2 20 2 5" xfId="1923"/>
    <cellStyle name="Header2 20 2 6" xfId="1924"/>
    <cellStyle name="Header2 20 20" xfId="1925"/>
    <cellStyle name="Header2 20 21" xfId="1926"/>
    <cellStyle name="Header2 20 22" xfId="1927"/>
    <cellStyle name="Header2 20 3" xfId="1928"/>
    <cellStyle name="Header2 20 3 2" xfId="1929"/>
    <cellStyle name="Header2 20 3 3" xfId="1930"/>
    <cellStyle name="Header2 20 3 4" xfId="1931"/>
    <cellStyle name="Header2 20 3 5" xfId="1932"/>
    <cellStyle name="Header2 20 3 6" xfId="1933"/>
    <cellStyle name="Header2 20 4" xfId="1934"/>
    <cellStyle name="Header2 20 4 2" xfId="1935"/>
    <cellStyle name="Header2 20 4 3" xfId="1936"/>
    <cellStyle name="Header2 20 4 4" xfId="1937"/>
    <cellStyle name="Header2 20 4 5" xfId="1938"/>
    <cellStyle name="Header2 20 4 6" xfId="1939"/>
    <cellStyle name="Header2 20 5" xfId="1940"/>
    <cellStyle name="Header2 20 5 2" xfId="1941"/>
    <cellStyle name="Header2 20 5 3" xfId="1942"/>
    <cellStyle name="Header2 20 5 4" xfId="1943"/>
    <cellStyle name="Header2 20 5 5" xfId="1944"/>
    <cellStyle name="Header2 20 5 6" xfId="1945"/>
    <cellStyle name="Header2 20 6" xfId="1946"/>
    <cellStyle name="Header2 20 6 2" xfId="1947"/>
    <cellStyle name="Header2 20 6 3" xfId="1948"/>
    <cellStyle name="Header2 20 6 4" xfId="1949"/>
    <cellStyle name="Header2 20 6 5" xfId="1950"/>
    <cellStyle name="Header2 20 6 6" xfId="1951"/>
    <cellStyle name="Header2 20 7" xfId="1952"/>
    <cellStyle name="Header2 20 7 2" xfId="1953"/>
    <cellStyle name="Header2 20 7 3" xfId="1954"/>
    <cellStyle name="Header2 20 7 4" xfId="1955"/>
    <cellStyle name="Header2 20 7 5" xfId="1956"/>
    <cellStyle name="Header2 20 7 6" xfId="1957"/>
    <cellStyle name="Header2 20 8" xfId="1958"/>
    <cellStyle name="Header2 20 8 2" xfId="1959"/>
    <cellStyle name="Header2 20 8 3" xfId="1960"/>
    <cellStyle name="Header2 20 8 4" xfId="1961"/>
    <cellStyle name="Header2 20 8 5" xfId="1962"/>
    <cellStyle name="Header2 20 8 6" xfId="1963"/>
    <cellStyle name="Header2 20 9" xfId="1964"/>
    <cellStyle name="Header2 20 9 2" xfId="1965"/>
    <cellStyle name="Header2 20 9 3" xfId="1966"/>
    <cellStyle name="Header2 20 9 4" xfId="1967"/>
    <cellStyle name="Header2 20 9 5" xfId="1968"/>
    <cellStyle name="Header2 20 9 6" xfId="1969"/>
    <cellStyle name="Header2 21" xfId="1970"/>
    <cellStyle name="Header2 21 10" xfId="1971"/>
    <cellStyle name="Header2 21 10 2" xfId="1972"/>
    <cellStyle name="Header2 21 10 3" xfId="1973"/>
    <cellStyle name="Header2 21 10 4" xfId="1974"/>
    <cellStyle name="Header2 21 10 5" xfId="1975"/>
    <cellStyle name="Header2 21 10 6" xfId="1976"/>
    <cellStyle name="Header2 21 11" xfId="1977"/>
    <cellStyle name="Header2 21 11 2" xfId="1978"/>
    <cellStyle name="Header2 21 11 3" xfId="1979"/>
    <cellStyle name="Header2 21 11 4" xfId="1980"/>
    <cellStyle name="Header2 21 11 5" xfId="1981"/>
    <cellStyle name="Header2 21 11 6" xfId="1982"/>
    <cellStyle name="Header2 21 12" xfId="1983"/>
    <cellStyle name="Header2 21 12 2" xfId="1984"/>
    <cellStyle name="Header2 21 12 3" xfId="1985"/>
    <cellStyle name="Header2 21 12 4" xfId="1986"/>
    <cellStyle name="Header2 21 12 5" xfId="1987"/>
    <cellStyle name="Header2 21 12 6" xfId="1988"/>
    <cellStyle name="Header2 21 13" xfId="1989"/>
    <cellStyle name="Header2 21 13 2" xfId="1990"/>
    <cellStyle name="Header2 21 13 3" xfId="1991"/>
    <cellStyle name="Header2 21 13 4" xfId="1992"/>
    <cellStyle name="Header2 21 13 5" xfId="1993"/>
    <cellStyle name="Header2 21 13 6" xfId="1994"/>
    <cellStyle name="Header2 21 14" xfId="1995"/>
    <cellStyle name="Header2 21 14 2" xfId="1996"/>
    <cellStyle name="Header2 21 14 3" xfId="1997"/>
    <cellStyle name="Header2 21 14 4" xfId="1998"/>
    <cellStyle name="Header2 21 14 5" xfId="1999"/>
    <cellStyle name="Header2 21 14 6" xfId="2000"/>
    <cellStyle name="Header2 21 15" xfId="2001"/>
    <cellStyle name="Header2 21 15 2" xfId="2002"/>
    <cellStyle name="Header2 21 15 3" xfId="2003"/>
    <cellStyle name="Header2 21 15 4" xfId="2004"/>
    <cellStyle name="Header2 21 15 5" xfId="2005"/>
    <cellStyle name="Header2 21 15 6" xfId="2006"/>
    <cellStyle name="Header2 21 16" xfId="2007"/>
    <cellStyle name="Header2 21 16 2" xfId="2008"/>
    <cellStyle name="Header2 21 16 3" xfId="2009"/>
    <cellStyle name="Header2 21 16 4" xfId="2010"/>
    <cellStyle name="Header2 21 16 5" xfId="2011"/>
    <cellStyle name="Header2 21 16 6" xfId="2012"/>
    <cellStyle name="Header2 21 17" xfId="2013"/>
    <cellStyle name="Header2 21 17 2" xfId="2014"/>
    <cellStyle name="Header2 21 17 3" xfId="2015"/>
    <cellStyle name="Header2 21 17 4" xfId="2016"/>
    <cellStyle name="Header2 21 17 5" xfId="2017"/>
    <cellStyle name="Header2 21 17 6" xfId="2018"/>
    <cellStyle name="Header2 21 18" xfId="2019"/>
    <cellStyle name="Header2 21 19" xfId="2020"/>
    <cellStyle name="Header2 21 2" xfId="2021"/>
    <cellStyle name="Header2 21 2 2" xfId="2022"/>
    <cellStyle name="Header2 21 2 3" xfId="2023"/>
    <cellStyle name="Header2 21 2 4" xfId="2024"/>
    <cellStyle name="Header2 21 2 5" xfId="2025"/>
    <cellStyle name="Header2 21 2 6" xfId="2026"/>
    <cellStyle name="Header2 21 20" xfId="2027"/>
    <cellStyle name="Header2 21 21" xfId="2028"/>
    <cellStyle name="Header2 21 22" xfId="2029"/>
    <cellStyle name="Header2 21 3" xfId="2030"/>
    <cellStyle name="Header2 21 3 2" xfId="2031"/>
    <cellStyle name="Header2 21 3 3" xfId="2032"/>
    <cellStyle name="Header2 21 3 4" xfId="2033"/>
    <cellStyle name="Header2 21 3 5" xfId="2034"/>
    <cellStyle name="Header2 21 3 6" xfId="2035"/>
    <cellStyle name="Header2 21 4" xfId="2036"/>
    <cellStyle name="Header2 21 4 2" xfId="2037"/>
    <cellStyle name="Header2 21 4 3" xfId="2038"/>
    <cellStyle name="Header2 21 4 4" xfId="2039"/>
    <cellStyle name="Header2 21 4 5" xfId="2040"/>
    <cellStyle name="Header2 21 4 6" xfId="2041"/>
    <cellStyle name="Header2 21 5" xfId="2042"/>
    <cellStyle name="Header2 21 5 2" xfId="2043"/>
    <cellStyle name="Header2 21 5 3" xfId="2044"/>
    <cellStyle name="Header2 21 5 4" xfId="2045"/>
    <cellStyle name="Header2 21 5 5" xfId="2046"/>
    <cellStyle name="Header2 21 5 6" xfId="2047"/>
    <cellStyle name="Header2 21 6" xfId="2048"/>
    <cellStyle name="Header2 21 6 2" xfId="2049"/>
    <cellStyle name="Header2 21 6 3" xfId="2050"/>
    <cellStyle name="Header2 21 6 4" xfId="2051"/>
    <cellStyle name="Header2 21 6 5" xfId="2052"/>
    <cellStyle name="Header2 21 6 6" xfId="2053"/>
    <cellStyle name="Header2 21 7" xfId="2054"/>
    <cellStyle name="Header2 21 7 2" xfId="2055"/>
    <cellStyle name="Header2 21 7 3" xfId="2056"/>
    <cellStyle name="Header2 21 7 4" xfId="2057"/>
    <cellStyle name="Header2 21 7 5" xfId="2058"/>
    <cellStyle name="Header2 21 7 6" xfId="2059"/>
    <cellStyle name="Header2 21 8" xfId="2060"/>
    <cellStyle name="Header2 21 8 2" xfId="2061"/>
    <cellStyle name="Header2 21 8 3" xfId="2062"/>
    <cellStyle name="Header2 21 8 4" xfId="2063"/>
    <cellStyle name="Header2 21 8 5" xfId="2064"/>
    <cellStyle name="Header2 21 8 6" xfId="2065"/>
    <cellStyle name="Header2 21 9" xfId="2066"/>
    <cellStyle name="Header2 21 9 2" xfId="2067"/>
    <cellStyle name="Header2 21 9 3" xfId="2068"/>
    <cellStyle name="Header2 21 9 4" xfId="2069"/>
    <cellStyle name="Header2 21 9 5" xfId="2070"/>
    <cellStyle name="Header2 21 9 6" xfId="2071"/>
    <cellStyle name="Header2 22" xfId="2072"/>
    <cellStyle name="Header2 22 10" xfId="2073"/>
    <cellStyle name="Header2 22 10 2" xfId="2074"/>
    <cellStyle name="Header2 22 10 3" xfId="2075"/>
    <cellStyle name="Header2 22 10 4" xfId="2076"/>
    <cellStyle name="Header2 22 10 5" xfId="2077"/>
    <cellStyle name="Header2 22 10 6" xfId="2078"/>
    <cellStyle name="Header2 22 11" xfId="2079"/>
    <cellStyle name="Header2 22 11 2" xfId="2080"/>
    <cellStyle name="Header2 22 11 3" xfId="2081"/>
    <cellStyle name="Header2 22 11 4" xfId="2082"/>
    <cellStyle name="Header2 22 11 5" xfId="2083"/>
    <cellStyle name="Header2 22 11 6" xfId="2084"/>
    <cellStyle name="Header2 22 12" xfId="2085"/>
    <cellStyle name="Header2 22 12 2" xfId="2086"/>
    <cellStyle name="Header2 22 12 3" xfId="2087"/>
    <cellStyle name="Header2 22 12 4" xfId="2088"/>
    <cellStyle name="Header2 22 12 5" xfId="2089"/>
    <cellStyle name="Header2 22 12 6" xfId="2090"/>
    <cellStyle name="Header2 22 13" xfId="2091"/>
    <cellStyle name="Header2 22 13 2" xfId="2092"/>
    <cellStyle name="Header2 22 13 3" xfId="2093"/>
    <cellStyle name="Header2 22 13 4" xfId="2094"/>
    <cellStyle name="Header2 22 13 5" xfId="2095"/>
    <cellStyle name="Header2 22 13 6" xfId="2096"/>
    <cellStyle name="Header2 22 14" xfId="2097"/>
    <cellStyle name="Header2 22 14 2" xfId="2098"/>
    <cellStyle name="Header2 22 14 3" xfId="2099"/>
    <cellStyle name="Header2 22 14 4" xfId="2100"/>
    <cellStyle name="Header2 22 14 5" xfId="2101"/>
    <cellStyle name="Header2 22 14 6" xfId="2102"/>
    <cellStyle name="Header2 22 15" xfId="2103"/>
    <cellStyle name="Header2 22 15 2" xfId="2104"/>
    <cellStyle name="Header2 22 15 3" xfId="2105"/>
    <cellStyle name="Header2 22 15 4" xfId="2106"/>
    <cellStyle name="Header2 22 15 5" xfId="2107"/>
    <cellStyle name="Header2 22 15 6" xfId="2108"/>
    <cellStyle name="Header2 22 16" xfId="2109"/>
    <cellStyle name="Header2 22 16 2" xfId="2110"/>
    <cellStyle name="Header2 22 16 3" xfId="2111"/>
    <cellStyle name="Header2 22 16 4" xfId="2112"/>
    <cellStyle name="Header2 22 16 5" xfId="2113"/>
    <cellStyle name="Header2 22 16 6" xfId="2114"/>
    <cellStyle name="Header2 22 17" xfId="2115"/>
    <cellStyle name="Header2 22 17 2" xfId="2116"/>
    <cellStyle name="Header2 22 17 3" xfId="2117"/>
    <cellStyle name="Header2 22 17 4" xfId="2118"/>
    <cellStyle name="Header2 22 17 5" xfId="2119"/>
    <cellStyle name="Header2 22 17 6" xfId="2120"/>
    <cellStyle name="Header2 22 18" xfId="2121"/>
    <cellStyle name="Header2 22 19" xfId="2122"/>
    <cellStyle name="Header2 22 2" xfId="2123"/>
    <cellStyle name="Header2 22 2 2" xfId="2124"/>
    <cellStyle name="Header2 22 2 3" xfId="2125"/>
    <cellStyle name="Header2 22 2 4" xfId="2126"/>
    <cellStyle name="Header2 22 2 5" xfId="2127"/>
    <cellStyle name="Header2 22 2 6" xfId="2128"/>
    <cellStyle name="Header2 22 20" xfId="2129"/>
    <cellStyle name="Header2 22 21" xfId="2130"/>
    <cellStyle name="Header2 22 22" xfId="2131"/>
    <cellStyle name="Header2 22 3" xfId="2132"/>
    <cellStyle name="Header2 22 3 2" xfId="2133"/>
    <cellStyle name="Header2 22 3 3" xfId="2134"/>
    <cellStyle name="Header2 22 3 4" xfId="2135"/>
    <cellStyle name="Header2 22 3 5" xfId="2136"/>
    <cellStyle name="Header2 22 3 6" xfId="2137"/>
    <cellStyle name="Header2 22 4" xfId="2138"/>
    <cellStyle name="Header2 22 4 2" xfId="2139"/>
    <cellStyle name="Header2 22 4 3" xfId="2140"/>
    <cellStyle name="Header2 22 4 4" xfId="2141"/>
    <cellStyle name="Header2 22 4 5" xfId="2142"/>
    <cellStyle name="Header2 22 4 6" xfId="2143"/>
    <cellStyle name="Header2 22 5" xfId="2144"/>
    <cellStyle name="Header2 22 5 2" xfId="2145"/>
    <cellStyle name="Header2 22 5 3" xfId="2146"/>
    <cellStyle name="Header2 22 5 4" xfId="2147"/>
    <cellStyle name="Header2 22 5 5" xfId="2148"/>
    <cellStyle name="Header2 22 5 6" xfId="2149"/>
    <cellStyle name="Header2 22 6" xfId="2150"/>
    <cellStyle name="Header2 22 6 2" xfId="2151"/>
    <cellStyle name="Header2 22 6 3" xfId="2152"/>
    <cellStyle name="Header2 22 6 4" xfId="2153"/>
    <cellStyle name="Header2 22 6 5" xfId="2154"/>
    <cellStyle name="Header2 22 6 6" xfId="2155"/>
    <cellStyle name="Header2 22 7" xfId="2156"/>
    <cellStyle name="Header2 22 7 2" xfId="2157"/>
    <cellStyle name="Header2 22 7 3" xfId="2158"/>
    <cellStyle name="Header2 22 7 4" xfId="2159"/>
    <cellStyle name="Header2 22 7 5" xfId="2160"/>
    <cellStyle name="Header2 22 7 6" xfId="2161"/>
    <cellStyle name="Header2 22 8" xfId="2162"/>
    <cellStyle name="Header2 22 8 2" xfId="2163"/>
    <cellStyle name="Header2 22 8 3" xfId="2164"/>
    <cellStyle name="Header2 22 8 4" xfId="2165"/>
    <cellStyle name="Header2 22 8 5" xfId="2166"/>
    <cellStyle name="Header2 22 8 6" xfId="2167"/>
    <cellStyle name="Header2 22 9" xfId="2168"/>
    <cellStyle name="Header2 22 9 2" xfId="2169"/>
    <cellStyle name="Header2 22 9 3" xfId="2170"/>
    <cellStyle name="Header2 22 9 4" xfId="2171"/>
    <cellStyle name="Header2 22 9 5" xfId="2172"/>
    <cellStyle name="Header2 22 9 6" xfId="2173"/>
    <cellStyle name="Header2 23" xfId="2174"/>
    <cellStyle name="Header2 23 10" xfId="2175"/>
    <cellStyle name="Header2 23 10 2" xfId="2176"/>
    <cellStyle name="Header2 23 10 3" xfId="2177"/>
    <cellStyle name="Header2 23 10 4" xfId="2178"/>
    <cellStyle name="Header2 23 10 5" xfId="2179"/>
    <cellStyle name="Header2 23 10 6" xfId="2180"/>
    <cellStyle name="Header2 23 11" xfId="2181"/>
    <cellStyle name="Header2 23 11 2" xfId="2182"/>
    <cellStyle name="Header2 23 11 3" xfId="2183"/>
    <cellStyle name="Header2 23 11 4" xfId="2184"/>
    <cellStyle name="Header2 23 11 5" xfId="2185"/>
    <cellStyle name="Header2 23 11 6" xfId="2186"/>
    <cellStyle name="Header2 23 12" xfId="2187"/>
    <cellStyle name="Header2 23 12 2" xfId="2188"/>
    <cellStyle name="Header2 23 12 3" xfId="2189"/>
    <cellStyle name="Header2 23 12 4" xfId="2190"/>
    <cellStyle name="Header2 23 12 5" xfId="2191"/>
    <cellStyle name="Header2 23 12 6" xfId="2192"/>
    <cellStyle name="Header2 23 13" xfId="2193"/>
    <cellStyle name="Header2 23 13 2" xfId="2194"/>
    <cellStyle name="Header2 23 13 3" xfId="2195"/>
    <cellStyle name="Header2 23 13 4" xfId="2196"/>
    <cellStyle name="Header2 23 13 5" xfId="2197"/>
    <cellStyle name="Header2 23 13 6" xfId="2198"/>
    <cellStyle name="Header2 23 14" xfId="2199"/>
    <cellStyle name="Header2 23 14 2" xfId="2200"/>
    <cellStyle name="Header2 23 14 3" xfId="2201"/>
    <cellStyle name="Header2 23 14 4" xfId="2202"/>
    <cellStyle name="Header2 23 14 5" xfId="2203"/>
    <cellStyle name="Header2 23 14 6" xfId="2204"/>
    <cellStyle name="Header2 23 15" xfId="2205"/>
    <cellStyle name="Header2 23 15 2" xfId="2206"/>
    <cellStyle name="Header2 23 15 3" xfId="2207"/>
    <cellStyle name="Header2 23 15 4" xfId="2208"/>
    <cellStyle name="Header2 23 15 5" xfId="2209"/>
    <cellStyle name="Header2 23 15 6" xfId="2210"/>
    <cellStyle name="Header2 23 16" xfId="2211"/>
    <cellStyle name="Header2 23 16 2" xfId="2212"/>
    <cellStyle name="Header2 23 16 3" xfId="2213"/>
    <cellStyle name="Header2 23 16 4" xfId="2214"/>
    <cellStyle name="Header2 23 16 5" xfId="2215"/>
    <cellStyle name="Header2 23 16 6" xfId="2216"/>
    <cellStyle name="Header2 23 17" xfId="2217"/>
    <cellStyle name="Header2 23 17 2" xfId="2218"/>
    <cellStyle name="Header2 23 17 3" xfId="2219"/>
    <cellStyle name="Header2 23 17 4" xfId="2220"/>
    <cellStyle name="Header2 23 17 5" xfId="2221"/>
    <cellStyle name="Header2 23 17 6" xfId="2222"/>
    <cellStyle name="Header2 23 18" xfId="2223"/>
    <cellStyle name="Header2 23 19" xfId="2224"/>
    <cellStyle name="Header2 23 2" xfId="2225"/>
    <cellStyle name="Header2 23 2 2" xfId="2226"/>
    <cellStyle name="Header2 23 2 3" xfId="2227"/>
    <cellStyle name="Header2 23 2 4" xfId="2228"/>
    <cellStyle name="Header2 23 2 5" xfId="2229"/>
    <cellStyle name="Header2 23 2 6" xfId="2230"/>
    <cellStyle name="Header2 23 20" xfId="2231"/>
    <cellStyle name="Header2 23 21" xfId="2232"/>
    <cellStyle name="Header2 23 22" xfId="2233"/>
    <cellStyle name="Header2 23 3" xfId="2234"/>
    <cellStyle name="Header2 23 3 2" xfId="2235"/>
    <cellStyle name="Header2 23 3 3" xfId="2236"/>
    <cellStyle name="Header2 23 3 4" xfId="2237"/>
    <cellStyle name="Header2 23 3 5" xfId="2238"/>
    <cellStyle name="Header2 23 3 6" xfId="2239"/>
    <cellStyle name="Header2 23 4" xfId="2240"/>
    <cellStyle name="Header2 23 4 2" xfId="2241"/>
    <cellStyle name="Header2 23 4 3" xfId="2242"/>
    <cellStyle name="Header2 23 4 4" xfId="2243"/>
    <cellStyle name="Header2 23 4 5" xfId="2244"/>
    <cellStyle name="Header2 23 4 6" xfId="2245"/>
    <cellStyle name="Header2 23 5" xfId="2246"/>
    <cellStyle name="Header2 23 5 2" xfId="2247"/>
    <cellStyle name="Header2 23 5 3" xfId="2248"/>
    <cellStyle name="Header2 23 5 4" xfId="2249"/>
    <cellStyle name="Header2 23 5 5" xfId="2250"/>
    <cellStyle name="Header2 23 5 6" xfId="2251"/>
    <cellStyle name="Header2 23 6" xfId="2252"/>
    <cellStyle name="Header2 23 6 2" xfId="2253"/>
    <cellStyle name="Header2 23 6 3" xfId="2254"/>
    <cellStyle name="Header2 23 6 4" xfId="2255"/>
    <cellStyle name="Header2 23 6 5" xfId="2256"/>
    <cellStyle name="Header2 23 6 6" xfId="2257"/>
    <cellStyle name="Header2 23 7" xfId="2258"/>
    <cellStyle name="Header2 23 7 2" xfId="2259"/>
    <cellStyle name="Header2 23 7 3" xfId="2260"/>
    <cellStyle name="Header2 23 7 4" xfId="2261"/>
    <cellStyle name="Header2 23 7 5" xfId="2262"/>
    <cellStyle name="Header2 23 7 6" xfId="2263"/>
    <cellStyle name="Header2 23 8" xfId="2264"/>
    <cellStyle name="Header2 23 8 2" xfId="2265"/>
    <cellStyle name="Header2 23 8 3" xfId="2266"/>
    <cellStyle name="Header2 23 8 4" xfId="2267"/>
    <cellStyle name="Header2 23 8 5" xfId="2268"/>
    <cellStyle name="Header2 23 8 6" xfId="2269"/>
    <cellStyle name="Header2 23 9" xfId="2270"/>
    <cellStyle name="Header2 23 9 2" xfId="2271"/>
    <cellStyle name="Header2 23 9 3" xfId="2272"/>
    <cellStyle name="Header2 23 9 4" xfId="2273"/>
    <cellStyle name="Header2 23 9 5" xfId="2274"/>
    <cellStyle name="Header2 23 9 6" xfId="2275"/>
    <cellStyle name="Header2 24" xfId="2276"/>
    <cellStyle name="Header2 24 10" xfId="2277"/>
    <cellStyle name="Header2 24 10 2" xfId="2278"/>
    <cellStyle name="Header2 24 10 3" xfId="2279"/>
    <cellStyle name="Header2 24 10 4" xfId="2280"/>
    <cellStyle name="Header2 24 10 5" xfId="2281"/>
    <cellStyle name="Header2 24 10 6" xfId="2282"/>
    <cellStyle name="Header2 24 11" xfId="2283"/>
    <cellStyle name="Header2 24 11 2" xfId="2284"/>
    <cellStyle name="Header2 24 11 3" xfId="2285"/>
    <cellStyle name="Header2 24 11 4" xfId="2286"/>
    <cellStyle name="Header2 24 11 5" xfId="2287"/>
    <cellStyle name="Header2 24 11 6" xfId="2288"/>
    <cellStyle name="Header2 24 12" xfId="2289"/>
    <cellStyle name="Header2 24 12 2" xfId="2290"/>
    <cellStyle name="Header2 24 12 3" xfId="2291"/>
    <cellStyle name="Header2 24 12 4" xfId="2292"/>
    <cellStyle name="Header2 24 12 5" xfId="2293"/>
    <cellStyle name="Header2 24 12 6" xfId="2294"/>
    <cellStyle name="Header2 24 13" xfId="2295"/>
    <cellStyle name="Header2 24 13 2" xfId="2296"/>
    <cellStyle name="Header2 24 13 3" xfId="2297"/>
    <cellStyle name="Header2 24 13 4" xfId="2298"/>
    <cellStyle name="Header2 24 13 5" xfId="2299"/>
    <cellStyle name="Header2 24 13 6" xfId="2300"/>
    <cellStyle name="Header2 24 14" xfId="2301"/>
    <cellStyle name="Header2 24 14 2" xfId="2302"/>
    <cellStyle name="Header2 24 14 3" xfId="2303"/>
    <cellStyle name="Header2 24 14 4" xfId="2304"/>
    <cellStyle name="Header2 24 14 5" xfId="2305"/>
    <cellStyle name="Header2 24 14 6" xfId="2306"/>
    <cellStyle name="Header2 24 15" xfId="2307"/>
    <cellStyle name="Header2 24 15 2" xfId="2308"/>
    <cellStyle name="Header2 24 15 3" xfId="2309"/>
    <cellStyle name="Header2 24 15 4" xfId="2310"/>
    <cellStyle name="Header2 24 15 5" xfId="2311"/>
    <cellStyle name="Header2 24 15 6" xfId="2312"/>
    <cellStyle name="Header2 24 16" xfId="2313"/>
    <cellStyle name="Header2 24 16 2" xfId="2314"/>
    <cellStyle name="Header2 24 16 3" xfId="2315"/>
    <cellStyle name="Header2 24 16 4" xfId="2316"/>
    <cellStyle name="Header2 24 16 5" xfId="2317"/>
    <cellStyle name="Header2 24 16 6" xfId="2318"/>
    <cellStyle name="Header2 24 17" xfId="2319"/>
    <cellStyle name="Header2 24 17 2" xfId="2320"/>
    <cellStyle name="Header2 24 17 3" xfId="2321"/>
    <cellStyle name="Header2 24 17 4" xfId="2322"/>
    <cellStyle name="Header2 24 17 5" xfId="2323"/>
    <cellStyle name="Header2 24 17 6" xfId="2324"/>
    <cellStyle name="Header2 24 18" xfId="2325"/>
    <cellStyle name="Header2 24 19" xfId="2326"/>
    <cellStyle name="Header2 24 2" xfId="2327"/>
    <cellStyle name="Header2 24 2 2" xfId="2328"/>
    <cellStyle name="Header2 24 2 3" xfId="2329"/>
    <cellStyle name="Header2 24 2 4" xfId="2330"/>
    <cellStyle name="Header2 24 2 5" xfId="2331"/>
    <cellStyle name="Header2 24 2 6" xfId="2332"/>
    <cellStyle name="Header2 24 20" xfId="2333"/>
    <cellStyle name="Header2 24 21" xfId="2334"/>
    <cellStyle name="Header2 24 22" xfId="2335"/>
    <cellStyle name="Header2 24 3" xfId="2336"/>
    <cellStyle name="Header2 24 3 2" xfId="2337"/>
    <cellStyle name="Header2 24 3 3" xfId="2338"/>
    <cellStyle name="Header2 24 3 4" xfId="2339"/>
    <cellStyle name="Header2 24 3 5" xfId="2340"/>
    <cellStyle name="Header2 24 3 6" xfId="2341"/>
    <cellStyle name="Header2 24 4" xfId="2342"/>
    <cellStyle name="Header2 24 4 2" xfId="2343"/>
    <cellStyle name="Header2 24 4 3" xfId="2344"/>
    <cellStyle name="Header2 24 4 4" xfId="2345"/>
    <cellStyle name="Header2 24 4 5" xfId="2346"/>
    <cellStyle name="Header2 24 4 6" xfId="2347"/>
    <cellStyle name="Header2 24 5" xfId="2348"/>
    <cellStyle name="Header2 24 5 2" xfId="2349"/>
    <cellStyle name="Header2 24 5 3" xfId="2350"/>
    <cellStyle name="Header2 24 5 4" xfId="2351"/>
    <cellStyle name="Header2 24 5 5" xfId="2352"/>
    <cellStyle name="Header2 24 5 6" xfId="2353"/>
    <cellStyle name="Header2 24 6" xfId="2354"/>
    <cellStyle name="Header2 24 6 2" xfId="2355"/>
    <cellStyle name="Header2 24 6 3" xfId="2356"/>
    <cellStyle name="Header2 24 6 4" xfId="2357"/>
    <cellStyle name="Header2 24 6 5" xfId="2358"/>
    <cellStyle name="Header2 24 6 6" xfId="2359"/>
    <cellStyle name="Header2 24 7" xfId="2360"/>
    <cellStyle name="Header2 24 7 2" xfId="2361"/>
    <cellStyle name="Header2 24 7 3" xfId="2362"/>
    <cellStyle name="Header2 24 7 4" xfId="2363"/>
    <cellStyle name="Header2 24 7 5" xfId="2364"/>
    <cellStyle name="Header2 24 7 6" xfId="2365"/>
    <cellStyle name="Header2 24 8" xfId="2366"/>
    <cellStyle name="Header2 24 8 2" xfId="2367"/>
    <cellStyle name="Header2 24 8 3" xfId="2368"/>
    <cellStyle name="Header2 24 8 4" xfId="2369"/>
    <cellStyle name="Header2 24 8 5" xfId="2370"/>
    <cellStyle name="Header2 24 8 6" xfId="2371"/>
    <cellStyle name="Header2 24 9" xfId="2372"/>
    <cellStyle name="Header2 24 9 2" xfId="2373"/>
    <cellStyle name="Header2 24 9 3" xfId="2374"/>
    <cellStyle name="Header2 24 9 4" xfId="2375"/>
    <cellStyle name="Header2 24 9 5" xfId="2376"/>
    <cellStyle name="Header2 24 9 6" xfId="2377"/>
    <cellStyle name="Header2 25" xfId="2378"/>
    <cellStyle name="Header2 25 10" xfId="2379"/>
    <cellStyle name="Header2 25 10 2" xfId="2380"/>
    <cellStyle name="Header2 25 10 3" xfId="2381"/>
    <cellStyle name="Header2 25 10 4" xfId="2382"/>
    <cellStyle name="Header2 25 10 5" xfId="2383"/>
    <cellStyle name="Header2 25 10 6" xfId="2384"/>
    <cellStyle name="Header2 25 11" xfId="2385"/>
    <cellStyle name="Header2 25 11 2" xfId="2386"/>
    <cellStyle name="Header2 25 11 3" xfId="2387"/>
    <cellStyle name="Header2 25 11 4" xfId="2388"/>
    <cellStyle name="Header2 25 11 5" xfId="2389"/>
    <cellStyle name="Header2 25 11 6" xfId="2390"/>
    <cellStyle name="Header2 25 12" xfId="2391"/>
    <cellStyle name="Header2 25 12 2" xfId="2392"/>
    <cellStyle name="Header2 25 12 3" xfId="2393"/>
    <cellStyle name="Header2 25 12 4" xfId="2394"/>
    <cellStyle name="Header2 25 12 5" xfId="2395"/>
    <cellStyle name="Header2 25 12 6" xfId="2396"/>
    <cellStyle name="Header2 25 13" xfId="2397"/>
    <cellStyle name="Header2 25 13 2" xfId="2398"/>
    <cellStyle name="Header2 25 13 3" xfId="2399"/>
    <cellStyle name="Header2 25 13 4" xfId="2400"/>
    <cellStyle name="Header2 25 13 5" xfId="2401"/>
    <cellStyle name="Header2 25 13 6" xfId="2402"/>
    <cellStyle name="Header2 25 14" xfId="2403"/>
    <cellStyle name="Header2 25 14 2" xfId="2404"/>
    <cellStyle name="Header2 25 14 3" xfId="2405"/>
    <cellStyle name="Header2 25 14 4" xfId="2406"/>
    <cellStyle name="Header2 25 14 5" xfId="2407"/>
    <cellStyle name="Header2 25 14 6" xfId="2408"/>
    <cellStyle name="Header2 25 15" xfId="2409"/>
    <cellStyle name="Header2 25 15 2" xfId="2410"/>
    <cellStyle name="Header2 25 15 3" xfId="2411"/>
    <cellStyle name="Header2 25 15 4" xfId="2412"/>
    <cellStyle name="Header2 25 15 5" xfId="2413"/>
    <cellStyle name="Header2 25 15 6" xfId="2414"/>
    <cellStyle name="Header2 25 16" xfId="2415"/>
    <cellStyle name="Header2 25 16 2" xfId="2416"/>
    <cellStyle name="Header2 25 16 3" xfId="2417"/>
    <cellStyle name="Header2 25 16 4" xfId="2418"/>
    <cellStyle name="Header2 25 16 5" xfId="2419"/>
    <cellStyle name="Header2 25 16 6" xfId="2420"/>
    <cellStyle name="Header2 25 17" xfId="2421"/>
    <cellStyle name="Header2 25 17 2" xfId="2422"/>
    <cellStyle name="Header2 25 17 3" xfId="2423"/>
    <cellStyle name="Header2 25 17 4" xfId="2424"/>
    <cellStyle name="Header2 25 17 5" xfId="2425"/>
    <cellStyle name="Header2 25 17 6" xfId="2426"/>
    <cellStyle name="Header2 25 18" xfId="2427"/>
    <cellStyle name="Header2 25 19" xfId="2428"/>
    <cellStyle name="Header2 25 2" xfId="2429"/>
    <cellStyle name="Header2 25 2 2" xfId="2430"/>
    <cellStyle name="Header2 25 2 3" xfId="2431"/>
    <cellStyle name="Header2 25 2 4" xfId="2432"/>
    <cellStyle name="Header2 25 2 5" xfId="2433"/>
    <cellStyle name="Header2 25 2 6" xfId="2434"/>
    <cellStyle name="Header2 25 20" xfId="2435"/>
    <cellStyle name="Header2 25 21" xfId="2436"/>
    <cellStyle name="Header2 25 22" xfId="2437"/>
    <cellStyle name="Header2 25 3" xfId="2438"/>
    <cellStyle name="Header2 25 3 2" xfId="2439"/>
    <cellStyle name="Header2 25 3 3" xfId="2440"/>
    <cellStyle name="Header2 25 3 4" xfId="2441"/>
    <cellStyle name="Header2 25 3 5" xfId="2442"/>
    <cellStyle name="Header2 25 3 6" xfId="2443"/>
    <cellStyle name="Header2 25 4" xfId="2444"/>
    <cellStyle name="Header2 25 4 2" xfId="2445"/>
    <cellStyle name="Header2 25 4 3" xfId="2446"/>
    <cellStyle name="Header2 25 4 4" xfId="2447"/>
    <cellStyle name="Header2 25 4 5" xfId="2448"/>
    <cellStyle name="Header2 25 4 6" xfId="2449"/>
    <cellStyle name="Header2 25 5" xfId="2450"/>
    <cellStyle name="Header2 25 5 2" xfId="2451"/>
    <cellStyle name="Header2 25 5 3" xfId="2452"/>
    <cellStyle name="Header2 25 5 4" xfId="2453"/>
    <cellStyle name="Header2 25 5 5" xfId="2454"/>
    <cellStyle name="Header2 25 5 6" xfId="2455"/>
    <cellStyle name="Header2 25 6" xfId="2456"/>
    <cellStyle name="Header2 25 6 2" xfId="2457"/>
    <cellStyle name="Header2 25 6 3" xfId="2458"/>
    <cellStyle name="Header2 25 6 4" xfId="2459"/>
    <cellStyle name="Header2 25 6 5" xfId="2460"/>
    <cellStyle name="Header2 25 6 6" xfId="2461"/>
    <cellStyle name="Header2 25 7" xfId="2462"/>
    <cellStyle name="Header2 25 7 2" xfId="2463"/>
    <cellStyle name="Header2 25 7 3" xfId="2464"/>
    <cellStyle name="Header2 25 7 4" xfId="2465"/>
    <cellStyle name="Header2 25 7 5" xfId="2466"/>
    <cellStyle name="Header2 25 7 6" xfId="2467"/>
    <cellStyle name="Header2 25 8" xfId="2468"/>
    <cellStyle name="Header2 25 8 2" xfId="2469"/>
    <cellStyle name="Header2 25 8 3" xfId="2470"/>
    <cellStyle name="Header2 25 8 4" xfId="2471"/>
    <cellStyle name="Header2 25 8 5" xfId="2472"/>
    <cellStyle name="Header2 25 8 6" xfId="2473"/>
    <cellStyle name="Header2 25 9" xfId="2474"/>
    <cellStyle name="Header2 25 9 2" xfId="2475"/>
    <cellStyle name="Header2 25 9 3" xfId="2476"/>
    <cellStyle name="Header2 25 9 4" xfId="2477"/>
    <cellStyle name="Header2 25 9 5" xfId="2478"/>
    <cellStyle name="Header2 25 9 6" xfId="2479"/>
    <cellStyle name="Header2 26" xfId="2480"/>
    <cellStyle name="Header2 26 10" xfId="2481"/>
    <cellStyle name="Header2 26 10 2" xfId="2482"/>
    <cellStyle name="Header2 26 10 3" xfId="2483"/>
    <cellStyle name="Header2 26 10 4" xfId="2484"/>
    <cellStyle name="Header2 26 10 5" xfId="2485"/>
    <cellStyle name="Header2 26 10 6" xfId="2486"/>
    <cellStyle name="Header2 26 11" xfId="2487"/>
    <cellStyle name="Header2 26 11 2" xfId="2488"/>
    <cellStyle name="Header2 26 11 3" xfId="2489"/>
    <cellStyle name="Header2 26 11 4" xfId="2490"/>
    <cellStyle name="Header2 26 11 5" xfId="2491"/>
    <cellStyle name="Header2 26 11 6" xfId="2492"/>
    <cellStyle name="Header2 26 12" xfId="2493"/>
    <cellStyle name="Header2 26 12 2" xfId="2494"/>
    <cellStyle name="Header2 26 12 3" xfId="2495"/>
    <cellStyle name="Header2 26 12 4" xfId="2496"/>
    <cellStyle name="Header2 26 12 5" xfId="2497"/>
    <cellStyle name="Header2 26 12 6" xfId="2498"/>
    <cellStyle name="Header2 26 13" xfId="2499"/>
    <cellStyle name="Header2 26 13 2" xfId="2500"/>
    <cellStyle name="Header2 26 13 3" xfId="2501"/>
    <cellStyle name="Header2 26 13 4" xfId="2502"/>
    <cellStyle name="Header2 26 13 5" xfId="2503"/>
    <cellStyle name="Header2 26 13 6" xfId="2504"/>
    <cellStyle name="Header2 26 14" xfId="2505"/>
    <cellStyle name="Header2 26 14 2" xfId="2506"/>
    <cellStyle name="Header2 26 14 3" xfId="2507"/>
    <cellStyle name="Header2 26 14 4" xfId="2508"/>
    <cellStyle name="Header2 26 14 5" xfId="2509"/>
    <cellStyle name="Header2 26 14 6" xfId="2510"/>
    <cellStyle name="Header2 26 15" xfId="2511"/>
    <cellStyle name="Header2 26 15 2" xfId="2512"/>
    <cellStyle name="Header2 26 15 3" xfId="2513"/>
    <cellStyle name="Header2 26 15 4" xfId="2514"/>
    <cellStyle name="Header2 26 15 5" xfId="2515"/>
    <cellStyle name="Header2 26 15 6" xfId="2516"/>
    <cellStyle name="Header2 26 16" xfId="2517"/>
    <cellStyle name="Header2 26 16 2" xfId="2518"/>
    <cellStyle name="Header2 26 16 3" xfId="2519"/>
    <cellStyle name="Header2 26 16 4" xfId="2520"/>
    <cellStyle name="Header2 26 16 5" xfId="2521"/>
    <cellStyle name="Header2 26 16 6" xfId="2522"/>
    <cellStyle name="Header2 26 17" xfId="2523"/>
    <cellStyle name="Header2 26 17 2" xfId="2524"/>
    <cellStyle name="Header2 26 17 3" xfId="2525"/>
    <cellStyle name="Header2 26 17 4" xfId="2526"/>
    <cellStyle name="Header2 26 17 5" xfId="2527"/>
    <cellStyle name="Header2 26 17 6" xfId="2528"/>
    <cellStyle name="Header2 26 18" xfId="2529"/>
    <cellStyle name="Header2 26 19" xfId="2530"/>
    <cellStyle name="Header2 26 2" xfId="2531"/>
    <cellStyle name="Header2 26 2 2" xfId="2532"/>
    <cellStyle name="Header2 26 2 3" xfId="2533"/>
    <cellStyle name="Header2 26 2 4" xfId="2534"/>
    <cellStyle name="Header2 26 2 5" xfId="2535"/>
    <cellStyle name="Header2 26 2 6" xfId="2536"/>
    <cellStyle name="Header2 26 20" xfId="2537"/>
    <cellStyle name="Header2 26 21" xfId="2538"/>
    <cellStyle name="Header2 26 22" xfId="2539"/>
    <cellStyle name="Header2 26 3" xfId="2540"/>
    <cellStyle name="Header2 26 3 2" xfId="2541"/>
    <cellStyle name="Header2 26 3 3" xfId="2542"/>
    <cellStyle name="Header2 26 3 4" xfId="2543"/>
    <cellStyle name="Header2 26 3 5" xfId="2544"/>
    <cellStyle name="Header2 26 3 6" xfId="2545"/>
    <cellStyle name="Header2 26 4" xfId="2546"/>
    <cellStyle name="Header2 26 4 2" xfId="2547"/>
    <cellStyle name="Header2 26 4 3" xfId="2548"/>
    <cellStyle name="Header2 26 4 4" xfId="2549"/>
    <cellStyle name="Header2 26 4 5" xfId="2550"/>
    <cellStyle name="Header2 26 4 6" xfId="2551"/>
    <cellStyle name="Header2 26 5" xfId="2552"/>
    <cellStyle name="Header2 26 5 2" xfId="2553"/>
    <cellStyle name="Header2 26 5 3" xfId="2554"/>
    <cellStyle name="Header2 26 5 4" xfId="2555"/>
    <cellStyle name="Header2 26 5 5" xfId="2556"/>
    <cellStyle name="Header2 26 5 6" xfId="2557"/>
    <cellStyle name="Header2 26 6" xfId="2558"/>
    <cellStyle name="Header2 26 6 2" xfId="2559"/>
    <cellStyle name="Header2 26 6 3" xfId="2560"/>
    <cellStyle name="Header2 26 6 4" xfId="2561"/>
    <cellStyle name="Header2 26 6 5" xfId="2562"/>
    <cellStyle name="Header2 26 6 6" xfId="2563"/>
    <cellStyle name="Header2 26 7" xfId="2564"/>
    <cellStyle name="Header2 26 7 2" xfId="2565"/>
    <cellStyle name="Header2 26 7 3" xfId="2566"/>
    <cellStyle name="Header2 26 7 4" xfId="2567"/>
    <cellStyle name="Header2 26 7 5" xfId="2568"/>
    <cellStyle name="Header2 26 7 6" xfId="2569"/>
    <cellStyle name="Header2 26 8" xfId="2570"/>
    <cellStyle name="Header2 26 8 2" xfId="2571"/>
    <cellStyle name="Header2 26 8 3" xfId="2572"/>
    <cellStyle name="Header2 26 8 4" xfId="2573"/>
    <cellStyle name="Header2 26 8 5" xfId="2574"/>
    <cellStyle name="Header2 26 8 6" xfId="2575"/>
    <cellStyle name="Header2 26 9" xfId="2576"/>
    <cellStyle name="Header2 26 9 2" xfId="2577"/>
    <cellStyle name="Header2 26 9 3" xfId="2578"/>
    <cellStyle name="Header2 26 9 4" xfId="2579"/>
    <cellStyle name="Header2 26 9 5" xfId="2580"/>
    <cellStyle name="Header2 26 9 6" xfId="2581"/>
    <cellStyle name="Header2 27" xfId="2582"/>
    <cellStyle name="Header2 27 10" xfId="2583"/>
    <cellStyle name="Header2 27 10 2" xfId="2584"/>
    <cellStyle name="Header2 27 10 3" xfId="2585"/>
    <cellStyle name="Header2 27 10 4" xfId="2586"/>
    <cellStyle name="Header2 27 10 5" xfId="2587"/>
    <cellStyle name="Header2 27 10 6" xfId="2588"/>
    <cellStyle name="Header2 27 11" xfId="2589"/>
    <cellStyle name="Header2 27 11 2" xfId="2590"/>
    <cellStyle name="Header2 27 11 3" xfId="2591"/>
    <cellStyle name="Header2 27 11 4" xfId="2592"/>
    <cellStyle name="Header2 27 11 5" xfId="2593"/>
    <cellStyle name="Header2 27 11 6" xfId="2594"/>
    <cellStyle name="Header2 27 12" xfId="2595"/>
    <cellStyle name="Header2 27 12 2" xfId="2596"/>
    <cellStyle name="Header2 27 12 3" xfId="2597"/>
    <cellStyle name="Header2 27 12 4" xfId="2598"/>
    <cellStyle name="Header2 27 12 5" xfId="2599"/>
    <cellStyle name="Header2 27 12 6" xfId="2600"/>
    <cellStyle name="Header2 27 13" xfId="2601"/>
    <cellStyle name="Header2 27 13 2" xfId="2602"/>
    <cellStyle name="Header2 27 13 3" xfId="2603"/>
    <cellStyle name="Header2 27 13 4" xfId="2604"/>
    <cellStyle name="Header2 27 13 5" xfId="2605"/>
    <cellStyle name="Header2 27 13 6" xfId="2606"/>
    <cellStyle name="Header2 27 14" xfId="2607"/>
    <cellStyle name="Header2 27 14 2" xfId="2608"/>
    <cellStyle name="Header2 27 14 3" xfId="2609"/>
    <cellStyle name="Header2 27 14 4" xfId="2610"/>
    <cellStyle name="Header2 27 14 5" xfId="2611"/>
    <cellStyle name="Header2 27 14 6" xfId="2612"/>
    <cellStyle name="Header2 27 15" xfId="2613"/>
    <cellStyle name="Header2 27 15 2" xfId="2614"/>
    <cellStyle name="Header2 27 15 3" xfId="2615"/>
    <cellStyle name="Header2 27 15 4" xfId="2616"/>
    <cellStyle name="Header2 27 15 5" xfId="2617"/>
    <cellStyle name="Header2 27 15 6" xfId="2618"/>
    <cellStyle name="Header2 27 16" xfId="2619"/>
    <cellStyle name="Header2 27 16 2" xfId="2620"/>
    <cellStyle name="Header2 27 16 3" xfId="2621"/>
    <cellStyle name="Header2 27 16 4" xfId="2622"/>
    <cellStyle name="Header2 27 16 5" xfId="2623"/>
    <cellStyle name="Header2 27 16 6" xfId="2624"/>
    <cellStyle name="Header2 27 17" xfId="2625"/>
    <cellStyle name="Header2 27 17 2" xfId="2626"/>
    <cellStyle name="Header2 27 17 3" xfId="2627"/>
    <cellStyle name="Header2 27 17 4" xfId="2628"/>
    <cellStyle name="Header2 27 17 5" xfId="2629"/>
    <cellStyle name="Header2 27 17 6" xfId="2630"/>
    <cellStyle name="Header2 27 18" xfId="2631"/>
    <cellStyle name="Header2 27 19" xfId="2632"/>
    <cellStyle name="Header2 27 2" xfId="2633"/>
    <cellStyle name="Header2 27 2 2" xfId="2634"/>
    <cellStyle name="Header2 27 2 3" xfId="2635"/>
    <cellStyle name="Header2 27 2 4" xfId="2636"/>
    <cellStyle name="Header2 27 2 5" xfId="2637"/>
    <cellStyle name="Header2 27 2 6" xfId="2638"/>
    <cellStyle name="Header2 27 20" xfId="2639"/>
    <cellStyle name="Header2 27 21" xfId="2640"/>
    <cellStyle name="Header2 27 22" xfId="2641"/>
    <cellStyle name="Header2 27 3" xfId="2642"/>
    <cellStyle name="Header2 27 3 2" xfId="2643"/>
    <cellStyle name="Header2 27 3 3" xfId="2644"/>
    <cellStyle name="Header2 27 3 4" xfId="2645"/>
    <cellStyle name="Header2 27 3 5" xfId="2646"/>
    <cellStyle name="Header2 27 3 6" xfId="2647"/>
    <cellStyle name="Header2 27 4" xfId="2648"/>
    <cellStyle name="Header2 27 4 2" xfId="2649"/>
    <cellStyle name="Header2 27 4 3" xfId="2650"/>
    <cellStyle name="Header2 27 4 4" xfId="2651"/>
    <cellStyle name="Header2 27 4 5" xfId="2652"/>
    <cellStyle name="Header2 27 4 6" xfId="2653"/>
    <cellStyle name="Header2 27 5" xfId="2654"/>
    <cellStyle name="Header2 27 5 2" xfId="2655"/>
    <cellStyle name="Header2 27 5 3" xfId="2656"/>
    <cellStyle name="Header2 27 5 4" xfId="2657"/>
    <cellStyle name="Header2 27 5 5" xfId="2658"/>
    <cellStyle name="Header2 27 5 6" xfId="2659"/>
    <cellStyle name="Header2 27 6" xfId="2660"/>
    <cellStyle name="Header2 27 6 2" xfId="2661"/>
    <cellStyle name="Header2 27 6 3" xfId="2662"/>
    <cellStyle name="Header2 27 6 4" xfId="2663"/>
    <cellStyle name="Header2 27 6 5" xfId="2664"/>
    <cellStyle name="Header2 27 6 6" xfId="2665"/>
    <cellStyle name="Header2 27 7" xfId="2666"/>
    <cellStyle name="Header2 27 7 2" xfId="2667"/>
    <cellStyle name="Header2 27 7 3" xfId="2668"/>
    <cellStyle name="Header2 27 7 4" xfId="2669"/>
    <cellStyle name="Header2 27 7 5" xfId="2670"/>
    <cellStyle name="Header2 27 7 6" xfId="2671"/>
    <cellStyle name="Header2 27 8" xfId="2672"/>
    <cellStyle name="Header2 27 8 2" xfId="2673"/>
    <cellStyle name="Header2 27 8 3" xfId="2674"/>
    <cellStyle name="Header2 27 8 4" xfId="2675"/>
    <cellStyle name="Header2 27 8 5" xfId="2676"/>
    <cellStyle name="Header2 27 8 6" xfId="2677"/>
    <cellStyle name="Header2 27 9" xfId="2678"/>
    <cellStyle name="Header2 27 9 2" xfId="2679"/>
    <cellStyle name="Header2 27 9 3" xfId="2680"/>
    <cellStyle name="Header2 27 9 4" xfId="2681"/>
    <cellStyle name="Header2 27 9 5" xfId="2682"/>
    <cellStyle name="Header2 27 9 6" xfId="2683"/>
    <cellStyle name="Header2 28" xfId="2684"/>
    <cellStyle name="Header2 28 10" xfId="2685"/>
    <cellStyle name="Header2 28 10 2" xfId="2686"/>
    <cellStyle name="Header2 28 10 3" xfId="2687"/>
    <cellStyle name="Header2 28 10 4" xfId="2688"/>
    <cellStyle name="Header2 28 10 5" xfId="2689"/>
    <cellStyle name="Header2 28 10 6" xfId="2690"/>
    <cellStyle name="Header2 28 11" xfId="2691"/>
    <cellStyle name="Header2 28 11 2" xfId="2692"/>
    <cellStyle name="Header2 28 11 3" xfId="2693"/>
    <cellStyle name="Header2 28 11 4" xfId="2694"/>
    <cellStyle name="Header2 28 11 5" xfId="2695"/>
    <cellStyle name="Header2 28 11 6" xfId="2696"/>
    <cellStyle name="Header2 28 12" xfId="2697"/>
    <cellStyle name="Header2 28 12 2" xfId="2698"/>
    <cellStyle name="Header2 28 12 3" xfId="2699"/>
    <cellStyle name="Header2 28 12 4" xfId="2700"/>
    <cellStyle name="Header2 28 12 5" xfId="2701"/>
    <cellStyle name="Header2 28 12 6" xfId="2702"/>
    <cellStyle name="Header2 28 13" xfId="2703"/>
    <cellStyle name="Header2 28 13 2" xfId="2704"/>
    <cellStyle name="Header2 28 13 3" xfId="2705"/>
    <cellStyle name="Header2 28 13 4" xfId="2706"/>
    <cellStyle name="Header2 28 13 5" xfId="2707"/>
    <cellStyle name="Header2 28 13 6" xfId="2708"/>
    <cellStyle name="Header2 28 14" xfId="2709"/>
    <cellStyle name="Header2 28 14 2" xfId="2710"/>
    <cellStyle name="Header2 28 14 3" xfId="2711"/>
    <cellStyle name="Header2 28 14 4" xfId="2712"/>
    <cellStyle name="Header2 28 14 5" xfId="2713"/>
    <cellStyle name="Header2 28 14 6" xfId="2714"/>
    <cellStyle name="Header2 28 15" xfId="2715"/>
    <cellStyle name="Header2 28 15 2" xfId="2716"/>
    <cellStyle name="Header2 28 15 3" xfId="2717"/>
    <cellStyle name="Header2 28 15 4" xfId="2718"/>
    <cellStyle name="Header2 28 15 5" xfId="2719"/>
    <cellStyle name="Header2 28 15 6" xfId="2720"/>
    <cellStyle name="Header2 28 16" xfId="2721"/>
    <cellStyle name="Header2 28 16 2" xfId="2722"/>
    <cellStyle name="Header2 28 16 3" xfId="2723"/>
    <cellStyle name="Header2 28 16 4" xfId="2724"/>
    <cellStyle name="Header2 28 16 5" xfId="2725"/>
    <cellStyle name="Header2 28 16 6" xfId="2726"/>
    <cellStyle name="Header2 28 17" xfId="2727"/>
    <cellStyle name="Header2 28 17 2" xfId="2728"/>
    <cellStyle name="Header2 28 17 3" xfId="2729"/>
    <cellStyle name="Header2 28 17 4" xfId="2730"/>
    <cellStyle name="Header2 28 17 5" xfId="2731"/>
    <cellStyle name="Header2 28 17 6" xfId="2732"/>
    <cellStyle name="Header2 28 18" xfId="2733"/>
    <cellStyle name="Header2 28 19" xfId="2734"/>
    <cellStyle name="Header2 28 2" xfId="2735"/>
    <cellStyle name="Header2 28 2 2" xfId="2736"/>
    <cellStyle name="Header2 28 2 3" xfId="2737"/>
    <cellStyle name="Header2 28 2 4" xfId="2738"/>
    <cellStyle name="Header2 28 2 5" xfId="2739"/>
    <cellStyle name="Header2 28 2 6" xfId="2740"/>
    <cellStyle name="Header2 28 20" xfId="2741"/>
    <cellStyle name="Header2 28 21" xfId="2742"/>
    <cellStyle name="Header2 28 22" xfId="2743"/>
    <cellStyle name="Header2 28 3" xfId="2744"/>
    <cellStyle name="Header2 28 3 2" xfId="2745"/>
    <cellStyle name="Header2 28 3 3" xfId="2746"/>
    <cellStyle name="Header2 28 3 4" xfId="2747"/>
    <cellStyle name="Header2 28 3 5" xfId="2748"/>
    <cellStyle name="Header2 28 3 6" xfId="2749"/>
    <cellStyle name="Header2 28 4" xfId="2750"/>
    <cellStyle name="Header2 28 4 2" xfId="2751"/>
    <cellStyle name="Header2 28 4 3" xfId="2752"/>
    <cellStyle name="Header2 28 4 4" xfId="2753"/>
    <cellStyle name="Header2 28 4 5" xfId="2754"/>
    <cellStyle name="Header2 28 4 6" xfId="2755"/>
    <cellStyle name="Header2 28 5" xfId="2756"/>
    <cellStyle name="Header2 28 5 2" xfId="2757"/>
    <cellStyle name="Header2 28 5 3" xfId="2758"/>
    <cellStyle name="Header2 28 5 4" xfId="2759"/>
    <cellStyle name="Header2 28 5 5" xfId="2760"/>
    <cellStyle name="Header2 28 5 6" xfId="2761"/>
    <cellStyle name="Header2 28 6" xfId="2762"/>
    <cellStyle name="Header2 28 6 2" xfId="2763"/>
    <cellStyle name="Header2 28 6 3" xfId="2764"/>
    <cellStyle name="Header2 28 6 4" xfId="2765"/>
    <cellStyle name="Header2 28 6 5" xfId="2766"/>
    <cellStyle name="Header2 28 6 6" xfId="2767"/>
    <cellStyle name="Header2 28 7" xfId="2768"/>
    <cellStyle name="Header2 28 7 2" xfId="2769"/>
    <cellStyle name="Header2 28 7 3" xfId="2770"/>
    <cellStyle name="Header2 28 7 4" xfId="2771"/>
    <cellStyle name="Header2 28 7 5" xfId="2772"/>
    <cellStyle name="Header2 28 7 6" xfId="2773"/>
    <cellStyle name="Header2 28 8" xfId="2774"/>
    <cellStyle name="Header2 28 8 2" xfId="2775"/>
    <cellStyle name="Header2 28 8 3" xfId="2776"/>
    <cellStyle name="Header2 28 8 4" xfId="2777"/>
    <cellStyle name="Header2 28 8 5" xfId="2778"/>
    <cellStyle name="Header2 28 8 6" xfId="2779"/>
    <cellStyle name="Header2 28 9" xfId="2780"/>
    <cellStyle name="Header2 28 9 2" xfId="2781"/>
    <cellStyle name="Header2 28 9 3" xfId="2782"/>
    <cellStyle name="Header2 28 9 4" xfId="2783"/>
    <cellStyle name="Header2 28 9 5" xfId="2784"/>
    <cellStyle name="Header2 28 9 6" xfId="2785"/>
    <cellStyle name="Header2 29" xfId="2786"/>
    <cellStyle name="Header2 29 10" xfId="2787"/>
    <cellStyle name="Header2 29 10 2" xfId="2788"/>
    <cellStyle name="Header2 29 10 3" xfId="2789"/>
    <cellStyle name="Header2 29 10 4" xfId="2790"/>
    <cellStyle name="Header2 29 10 5" xfId="2791"/>
    <cellStyle name="Header2 29 10 6" xfId="2792"/>
    <cellStyle name="Header2 29 11" xfId="2793"/>
    <cellStyle name="Header2 29 11 2" xfId="2794"/>
    <cellStyle name="Header2 29 11 3" xfId="2795"/>
    <cellStyle name="Header2 29 11 4" xfId="2796"/>
    <cellStyle name="Header2 29 11 5" xfId="2797"/>
    <cellStyle name="Header2 29 11 6" xfId="2798"/>
    <cellStyle name="Header2 29 12" xfId="2799"/>
    <cellStyle name="Header2 29 12 2" xfId="2800"/>
    <cellStyle name="Header2 29 12 3" xfId="2801"/>
    <cellStyle name="Header2 29 12 4" xfId="2802"/>
    <cellStyle name="Header2 29 12 5" xfId="2803"/>
    <cellStyle name="Header2 29 12 6" xfId="2804"/>
    <cellStyle name="Header2 29 13" xfId="2805"/>
    <cellStyle name="Header2 29 13 2" xfId="2806"/>
    <cellStyle name="Header2 29 13 3" xfId="2807"/>
    <cellStyle name="Header2 29 13 4" xfId="2808"/>
    <cellStyle name="Header2 29 13 5" xfId="2809"/>
    <cellStyle name="Header2 29 13 6" xfId="2810"/>
    <cellStyle name="Header2 29 14" xfId="2811"/>
    <cellStyle name="Header2 29 14 2" xfId="2812"/>
    <cellStyle name="Header2 29 14 3" xfId="2813"/>
    <cellStyle name="Header2 29 14 4" xfId="2814"/>
    <cellStyle name="Header2 29 14 5" xfId="2815"/>
    <cellStyle name="Header2 29 14 6" xfId="2816"/>
    <cellStyle name="Header2 29 15" xfId="2817"/>
    <cellStyle name="Header2 29 15 2" xfId="2818"/>
    <cellStyle name="Header2 29 15 3" xfId="2819"/>
    <cellStyle name="Header2 29 15 4" xfId="2820"/>
    <cellStyle name="Header2 29 15 5" xfId="2821"/>
    <cellStyle name="Header2 29 15 6" xfId="2822"/>
    <cellStyle name="Header2 29 16" xfId="2823"/>
    <cellStyle name="Header2 29 16 2" xfId="2824"/>
    <cellStyle name="Header2 29 16 3" xfId="2825"/>
    <cellStyle name="Header2 29 16 4" xfId="2826"/>
    <cellStyle name="Header2 29 16 5" xfId="2827"/>
    <cellStyle name="Header2 29 16 6" xfId="2828"/>
    <cellStyle name="Header2 29 17" xfId="2829"/>
    <cellStyle name="Header2 29 17 2" xfId="2830"/>
    <cellStyle name="Header2 29 17 3" xfId="2831"/>
    <cellStyle name="Header2 29 17 4" xfId="2832"/>
    <cellStyle name="Header2 29 17 5" xfId="2833"/>
    <cellStyle name="Header2 29 17 6" xfId="2834"/>
    <cellStyle name="Header2 29 18" xfId="2835"/>
    <cellStyle name="Header2 29 19" xfId="2836"/>
    <cellStyle name="Header2 29 2" xfId="2837"/>
    <cellStyle name="Header2 29 2 2" xfId="2838"/>
    <cellStyle name="Header2 29 2 3" xfId="2839"/>
    <cellStyle name="Header2 29 2 4" xfId="2840"/>
    <cellStyle name="Header2 29 2 5" xfId="2841"/>
    <cellStyle name="Header2 29 2 6" xfId="2842"/>
    <cellStyle name="Header2 29 20" xfId="2843"/>
    <cellStyle name="Header2 29 21" xfId="2844"/>
    <cellStyle name="Header2 29 22" xfId="2845"/>
    <cellStyle name="Header2 29 3" xfId="2846"/>
    <cellStyle name="Header2 29 3 2" xfId="2847"/>
    <cellStyle name="Header2 29 3 3" xfId="2848"/>
    <cellStyle name="Header2 29 3 4" xfId="2849"/>
    <cellStyle name="Header2 29 3 5" xfId="2850"/>
    <cellStyle name="Header2 29 3 6" xfId="2851"/>
    <cellStyle name="Header2 29 4" xfId="2852"/>
    <cellStyle name="Header2 29 4 2" xfId="2853"/>
    <cellStyle name="Header2 29 4 3" xfId="2854"/>
    <cellStyle name="Header2 29 4 4" xfId="2855"/>
    <cellStyle name="Header2 29 4 5" xfId="2856"/>
    <cellStyle name="Header2 29 4 6" xfId="2857"/>
    <cellStyle name="Header2 29 5" xfId="2858"/>
    <cellStyle name="Header2 29 5 2" xfId="2859"/>
    <cellStyle name="Header2 29 5 3" xfId="2860"/>
    <cellStyle name="Header2 29 5 4" xfId="2861"/>
    <cellStyle name="Header2 29 5 5" xfId="2862"/>
    <cellStyle name="Header2 29 5 6" xfId="2863"/>
    <cellStyle name="Header2 29 6" xfId="2864"/>
    <cellStyle name="Header2 29 6 2" xfId="2865"/>
    <cellStyle name="Header2 29 6 3" xfId="2866"/>
    <cellStyle name="Header2 29 6 4" xfId="2867"/>
    <cellStyle name="Header2 29 6 5" xfId="2868"/>
    <cellStyle name="Header2 29 6 6" xfId="2869"/>
    <cellStyle name="Header2 29 7" xfId="2870"/>
    <cellStyle name="Header2 29 7 2" xfId="2871"/>
    <cellStyle name="Header2 29 7 3" xfId="2872"/>
    <cellStyle name="Header2 29 7 4" xfId="2873"/>
    <cellStyle name="Header2 29 7 5" xfId="2874"/>
    <cellStyle name="Header2 29 7 6" xfId="2875"/>
    <cellStyle name="Header2 29 8" xfId="2876"/>
    <cellStyle name="Header2 29 8 2" xfId="2877"/>
    <cellStyle name="Header2 29 8 3" xfId="2878"/>
    <cellStyle name="Header2 29 8 4" xfId="2879"/>
    <cellStyle name="Header2 29 8 5" xfId="2880"/>
    <cellStyle name="Header2 29 8 6" xfId="2881"/>
    <cellStyle name="Header2 29 9" xfId="2882"/>
    <cellStyle name="Header2 29 9 2" xfId="2883"/>
    <cellStyle name="Header2 29 9 3" xfId="2884"/>
    <cellStyle name="Header2 29 9 4" xfId="2885"/>
    <cellStyle name="Header2 29 9 5" xfId="2886"/>
    <cellStyle name="Header2 29 9 6" xfId="2887"/>
    <cellStyle name="Header2 3" xfId="2888"/>
    <cellStyle name="Header2 3 10" xfId="2889"/>
    <cellStyle name="Header2 3 10 2" xfId="2890"/>
    <cellStyle name="Header2 3 10 3" xfId="2891"/>
    <cellStyle name="Header2 3 10 4" xfId="2892"/>
    <cellStyle name="Header2 3 10 5" xfId="2893"/>
    <cellStyle name="Header2 3 10 6" xfId="2894"/>
    <cellStyle name="Header2 3 11" xfId="2895"/>
    <cellStyle name="Header2 3 11 2" xfId="2896"/>
    <cellStyle name="Header2 3 11 3" xfId="2897"/>
    <cellStyle name="Header2 3 11 4" xfId="2898"/>
    <cellStyle name="Header2 3 11 5" xfId="2899"/>
    <cellStyle name="Header2 3 11 6" xfId="2900"/>
    <cellStyle name="Header2 3 12" xfId="2901"/>
    <cellStyle name="Header2 3 12 2" xfId="2902"/>
    <cellStyle name="Header2 3 12 3" xfId="2903"/>
    <cellStyle name="Header2 3 12 4" xfId="2904"/>
    <cellStyle name="Header2 3 12 5" xfId="2905"/>
    <cellStyle name="Header2 3 12 6" xfId="2906"/>
    <cellStyle name="Header2 3 13" xfId="2907"/>
    <cellStyle name="Header2 3 13 2" xfId="2908"/>
    <cellStyle name="Header2 3 13 3" xfId="2909"/>
    <cellStyle name="Header2 3 13 4" xfId="2910"/>
    <cellStyle name="Header2 3 13 5" xfId="2911"/>
    <cellStyle name="Header2 3 13 6" xfId="2912"/>
    <cellStyle name="Header2 3 14" xfId="2913"/>
    <cellStyle name="Header2 3 14 2" xfId="2914"/>
    <cellStyle name="Header2 3 14 3" xfId="2915"/>
    <cellStyle name="Header2 3 14 4" xfId="2916"/>
    <cellStyle name="Header2 3 14 5" xfId="2917"/>
    <cellStyle name="Header2 3 14 6" xfId="2918"/>
    <cellStyle name="Header2 3 15" xfId="2919"/>
    <cellStyle name="Header2 3 15 2" xfId="2920"/>
    <cellStyle name="Header2 3 15 3" xfId="2921"/>
    <cellStyle name="Header2 3 15 4" xfId="2922"/>
    <cellStyle name="Header2 3 15 5" xfId="2923"/>
    <cellStyle name="Header2 3 15 6" xfId="2924"/>
    <cellStyle name="Header2 3 16" xfId="2925"/>
    <cellStyle name="Header2 3 16 2" xfId="2926"/>
    <cellStyle name="Header2 3 16 3" xfId="2927"/>
    <cellStyle name="Header2 3 16 4" xfId="2928"/>
    <cellStyle name="Header2 3 16 5" xfId="2929"/>
    <cellStyle name="Header2 3 16 6" xfId="2930"/>
    <cellStyle name="Header2 3 17" xfId="2931"/>
    <cellStyle name="Header2 3 17 2" xfId="2932"/>
    <cellStyle name="Header2 3 17 3" xfId="2933"/>
    <cellStyle name="Header2 3 17 4" xfId="2934"/>
    <cellStyle name="Header2 3 17 5" xfId="2935"/>
    <cellStyle name="Header2 3 17 6" xfId="2936"/>
    <cellStyle name="Header2 3 18" xfId="2937"/>
    <cellStyle name="Header2 3 19" xfId="2938"/>
    <cellStyle name="Header2 3 2" xfId="2939"/>
    <cellStyle name="Header2 3 2 2" xfId="2940"/>
    <cellStyle name="Header2 3 2 3" xfId="2941"/>
    <cellStyle name="Header2 3 2 4" xfId="2942"/>
    <cellStyle name="Header2 3 2 5" xfId="2943"/>
    <cellStyle name="Header2 3 2 6" xfId="2944"/>
    <cellStyle name="Header2 3 20" xfId="2945"/>
    <cellStyle name="Header2 3 21" xfId="2946"/>
    <cellStyle name="Header2 3 22" xfId="2947"/>
    <cellStyle name="Header2 3 3" xfId="2948"/>
    <cellStyle name="Header2 3 3 2" xfId="2949"/>
    <cellStyle name="Header2 3 3 3" xfId="2950"/>
    <cellStyle name="Header2 3 3 4" xfId="2951"/>
    <cellStyle name="Header2 3 3 5" xfId="2952"/>
    <cellStyle name="Header2 3 3 6" xfId="2953"/>
    <cellStyle name="Header2 3 4" xfId="2954"/>
    <cellStyle name="Header2 3 4 2" xfId="2955"/>
    <cellStyle name="Header2 3 4 3" xfId="2956"/>
    <cellStyle name="Header2 3 4 4" xfId="2957"/>
    <cellStyle name="Header2 3 4 5" xfId="2958"/>
    <cellStyle name="Header2 3 4 6" xfId="2959"/>
    <cellStyle name="Header2 3 5" xfId="2960"/>
    <cellStyle name="Header2 3 5 2" xfId="2961"/>
    <cellStyle name="Header2 3 5 3" xfId="2962"/>
    <cellStyle name="Header2 3 5 4" xfId="2963"/>
    <cellStyle name="Header2 3 5 5" xfId="2964"/>
    <cellStyle name="Header2 3 5 6" xfId="2965"/>
    <cellStyle name="Header2 3 6" xfId="2966"/>
    <cellStyle name="Header2 3 6 2" xfId="2967"/>
    <cellStyle name="Header2 3 6 3" xfId="2968"/>
    <cellStyle name="Header2 3 6 4" xfId="2969"/>
    <cellStyle name="Header2 3 6 5" xfId="2970"/>
    <cellStyle name="Header2 3 6 6" xfId="2971"/>
    <cellStyle name="Header2 3 7" xfId="2972"/>
    <cellStyle name="Header2 3 7 2" xfId="2973"/>
    <cellStyle name="Header2 3 7 3" xfId="2974"/>
    <cellStyle name="Header2 3 7 4" xfId="2975"/>
    <cellStyle name="Header2 3 7 5" xfId="2976"/>
    <cellStyle name="Header2 3 7 6" xfId="2977"/>
    <cellStyle name="Header2 3 8" xfId="2978"/>
    <cellStyle name="Header2 3 8 2" xfId="2979"/>
    <cellStyle name="Header2 3 8 3" xfId="2980"/>
    <cellStyle name="Header2 3 8 4" xfId="2981"/>
    <cellStyle name="Header2 3 8 5" xfId="2982"/>
    <cellStyle name="Header2 3 8 6" xfId="2983"/>
    <cellStyle name="Header2 3 9" xfId="2984"/>
    <cellStyle name="Header2 3 9 2" xfId="2985"/>
    <cellStyle name="Header2 3 9 3" xfId="2986"/>
    <cellStyle name="Header2 3 9 4" xfId="2987"/>
    <cellStyle name="Header2 3 9 5" xfId="2988"/>
    <cellStyle name="Header2 3 9 6" xfId="2989"/>
    <cellStyle name="Header2 30" xfId="2990"/>
    <cellStyle name="Header2 30 10" xfId="2991"/>
    <cellStyle name="Header2 30 10 2" xfId="2992"/>
    <cellStyle name="Header2 30 10 3" xfId="2993"/>
    <cellStyle name="Header2 30 10 4" xfId="2994"/>
    <cellStyle name="Header2 30 10 5" xfId="2995"/>
    <cellStyle name="Header2 30 10 6" xfId="2996"/>
    <cellStyle name="Header2 30 11" xfId="2997"/>
    <cellStyle name="Header2 30 11 2" xfId="2998"/>
    <cellStyle name="Header2 30 11 3" xfId="2999"/>
    <cellStyle name="Header2 30 11 4" xfId="3000"/>
    <cellStyle name="Header2 30 11 5" xfId="3001"/>
    <cellStyle name="Header2 30 11 6" xfId="3002"/>
    <cellStyle name="Header2 30 12" xfId="3003"/>
    <cellStyle name="Header2 30 12 2" xfId="3004"/>
    <cellStyle name="Header2 30 12 3" xfId="3005"/>
    <cellStyle name="Header2 30 12 4" xfId="3006"/>
    <cellStyle name="Header2 30 12 5" xfId="3007"/>
    <cellStyle name="Header2 30 12 6" xfId="3008"/>
    <cellStyle name="Header2 30 13" xfId="3009"/>
    <cellStyle name="Header2 30 13 2" xfId="3010"/>
    <cellStyle name="Header2 30 13 3" xfId="3011"/>
    <cellStyle name="Header2 30 13 4" xfId="3012"/>
    <cellStyle name="Header2 30 13 5" xfId="3013"/>
    <cellStyle name="Header2 30 13 6" xfId="3014"/>
    <cellStyle name="Header2 30 14" xfId="3015"/>
    <cellStyle name="Header2 30 14 2" xfId="3016"/>
    <cellStyle name="Header2 30 14 3" xfId="3017"/>
    <cellStyle name="Header2 30 14 4" xfId="3018"/>
    <cellStyle name="Header2 30 14 5" xfId="3019"/>
    <cellStyle name="Header2 30 14 6" xfId="3020"/>
    <cellStyle name="Header2 30 15" xfId="3021"/>
    <cellStyle name="Header2 30 15 2" xfId="3022"/>
    <cellStyle name="Header2 30 15 3" xfId="3023"/>
    <cellStyle name="Header2 30 15 4" xfId="3024"/>
    <cellStyle name="Header2 30 15 5" xfId="3025"/>
    <cellStyle name="Header2 30 15 6" xfId="3026"/>
    <cellStyle name="Header2 30 16" xfId="3027"/>
    <cellStyle name="Header2 30 16 2" xfId="3028"/>
    <cellStyle name="Header2 30 16 3" xfId="3029"/>
    <cellStyle name="Header2 30 16 4" xfId="3030"/>
    <cellStyle name="Header2 30 16 5" xfId="3031"/>
    <cellStyle name="Header2 30 16 6" xfId="3032"/>
    <cellStyle name="Header2 30 17" xfId="3033"/>
    <cellStyle name="Header2 30 17 2" xfId="3034"/>
    <cellStyle name="Header2 30 17 3" xfId="3035"/>
    <cellStyle name="Header2 30 17 4" xfId="3036"/>
    <cellStyle name="Header2 30 17 5" xfId="3037"/>
    <cellStyle name="Header2 30 17 6" xfId="3038"/>
    <cellStyle name="Header2 30 18" xfId="3039"/>
    <cellStyle name="Header2 30 19" xfId="3040"/>
    <cellStyle name="Header2 30 2" xfId="3041"/>
    <cellStyle name="Header2 30 2 2" xfId="3042"/>
    <cellStyle name="Header2 30 2 3" xfId="3043"/>
    <cellStyle name="Header2 30 2 4" xfId="3044"/>
    <cellStyle name="Header2 30 2 5" xfId="3045"/>
    <cellStyle name="Header2 30 2 6" xfId="3046"/>
    <cellStyle name="Header2 30 20" xfId="3047"/>
    <cellStyle name="Header2 30 21" xfId="3048"/>
    <cellStyle name="Header2 30 22" xfId="3049"/>
    <cellStyle name="Header2 30 3" xfId="3050"/>
    <cellStyle name="Header2 30 3 2" xfId="3051"/>
    <cellStyle name="Header2 30 3 3" xfId="3052"/>
    <cellStyle name="Header2 30 3 4" xfId="3053"/>
    <cellStyle name="Header2 30 3 5" xfId="3054"/>
    <cellStyle name="Header2 30 3 6" xfId="3055"/>
    <cellStyle name="Header2 30 4" xfId="3056"/>
    <cellStyle name="Header2 30 4 2" xfId="3057"/>
    <cellStyle name="Header2 30 4 3" xfId="3058"/>
    <cellStyle name="Header2 30 4 4" xfId="3059"/>
    <cellStyle name="Header2 30 4 5" xfId="3060"/>
    <cellStyle name="Header2 30 4 6" xfId="3061"/>
    <cellStyle name="Header2 30 5" xfId="3062"/>
    <cellStyle name="Header2 30 5 2" xfId="3063"/>
    <cellStyle name="Header2 30 5 3" xfId="3064"/>
    <cellStyle name="Header2 30 5 4" xfId="3065"/>
    <cellStyle name="Header2 30 5 5" xfId="3066"/>
    <cellStyle name="Header2 30 5 6" xfId="3067"/>
    <cellStyle name="Header2 30 6" xfId="3068"/>
    <cellStyle name="Header2 30 6 2" xfId="3069"/>
    <cellStyle name="Header2 30 6 3" xfId="3070"/>
    <cellStyle name="Header2 30 6 4" xfId="3071"/>
    <cellStyle name="Header2 30 6 5" xfId="3072"/>
    <cellStyle name="Header2 30 6 6" xfId="3073"/>
    <cellStyle name="Header2 30 7" xfId="3074"/>
    <cellStyle name="Header2 30 7 2" xfId="3075"/>
    <cellStyle name="Header2 30 7 3" xfId="3076"/>
    <cellStyle name="Header2 30 7 4" xfId="3077"/>
    <cellStyle name="Header2 30 7 5" xfId="3078"/>
    <cellStyle name="Header2 30 7 6" xfId="3079"/>
    <cellStyle name="Header2 30 8" xfId="3080"/>
    <cellStyle name="Header2 30 8 2" xfId="3081"/>
    <cellStyle name="Header2 30 8 3" xfId="3082"/>
    <cellStyle name="Header2 30 8 4" xfId="3083"/>
    <cellStyle name="Header2 30 8 5" xfId="3084"/>
    <cellStyle name="Header2 30 8 6" xfId="3085"/>
    <cellStyle name="Header2 30 9" xfId="3086"/>
    <cellStyle name="Header2 30 9 2" xfId="3087"/>
    <cellStyle name="Header2 30 9 3" xfId="3088"/>
    <cellStyle name="Header2 30 9 4" xfId="3089"/>
    <cellStyle name="Header2 30 9 5" xfId="3090"/>
    <cellStyle name="Header2 30 9 6" xfId="3091"/>
    <cellStyle name="Header2 31" xfId="3092"/>
    <cellStyle name="Header2 31 10" xfId="3093"/>
    <cellStyle name="Header2 31 10 2" xfId="3094"/>
    <cellStyle name="Header2 31 10 3" xfId="3095"/>
    <cellStyle name="Header2 31 10 4" xfId="3096"/>
    <cellStyle name="Header2 31 10 5" xfId="3097"/>
    <cellStyle name="Header2 31 10 6" xfId="3098"/>
    <cellStyle name="Header2 31 11" xfId="3099"/>
    <cellStyle name="Header2 31 11 2" xfId="3100"/>
    <cellStyle name="Header2 31 11 3" xfId="3101"/>
    <cellStyle name="Header2 31 11 4" xfId="3102"/>
    <cellStyle name="Header2 31 11 5" xfId="3103"/>
    <cellStyle name="Header2 31 11 6" xfId="3104"/>
    <cellStyle name="Header2 31 12" xfId="3105"/>
    <cellStyle name="Header2 31 12 2" xfId="3106"/>
    <cellStyle name="Header2 31 12 3" xfId="3107"/>
    <cellStyle name="Header2 31 12 4" xfId="3108"/>
    <cellStyle name="Header2 31 12 5" xfId="3109"/>
    <cellStyle name="Header2 31 12 6" xfId="3110"/>
    <cellStyle name="Header2 31 13" xfId="3111"/>
    <cellStyle name="Header2 31 13 2" xfId="3112"/>
    <cellStyle name="Header2 31 13 3" xfId="3113"/>
    <cellStyle name="Header2 31 13 4" xfId="3114"/>
    <cellStyle name="Header2 31 13 5" xfId="3115"/>
    <cellStyle name="Header2 31 13 6" xfId="3116"/>
    <cellStyle name="Header2 31 14" xfId="3117"/>
    <cellStyle name="Header2 31 14 2" xfId="3118"/>
    <cellStyle name="Header2 31 14 3" xfId="3119"/>
    <cellStyle name="Header2 31 14 4" xfId="3120"/>
    <cellStyle name="Header2 31 14 5" xfId="3121"/>
    <cellStyle name="Header2 31 14 6" xfId="3122"/>
    <cellStyle name="Header2 31 15" xfId="3123"/>
    <cellStyle name="Header2 31 15 2" xfId="3124"/>
    <cellStyle name="Header2 31 15 3" xfId="3125"/>
    <cellStyle name="Header2 31 15 4" xfId="3126"/>
    <cellStyle name="Header2 31 15 5" xfId="3127"/>
    <cellStyle name="Header2 31 15 6" xfId="3128"/>
    <cellStyle name="Header2 31 16" xfId="3129"/>
    <cellStyle name="Header2 31 16 2" xfId="3130"/>
    <cellStyle name="Header2 31 16 3" xfId="3131"/>
    <cellStyle name="Header2 31 16 4" xfId="3132"/>
    <cellStyle name="Header2 31 16 5" xfId="3133"/>
    <cellStyle name="Header2 31 16 6" xfId="3134"/>
    <cellStyle name="Header2 31 17" xfId="3135"/>
    <cellStyle name="Header2 31 17 2" xfId="3136"/>
    <cellStyle name="Header2 31 17 3" xfId="3137"/>
    <cellStyle name="Header2 31 17 4" xfId="3138"/>
    <cellStyle name="Header2 31 17 5" xfId="3139"/>
    <cellStyle name="Header2 31 17 6" xfId="3140"/>
    <cellStyle name="Header2 31 18" xfId="3141"/>
    <cellStyle name="Header2 31 19" xfId="3142"/>
    <cellStyle name="Header2 31 2" xfId="3143"/>
    <cellStyle name="Header2 31 2 2" xfId="3144"/>
    <cellStyle name="Header2 31 2 3" xfId="3145"/>
    <cellStyle name="Header2 31 2 4" xfId="3146"/>
    <cellStyle name="Header2 31 2 5" xfId="3147"/>
    <cellStyle name="Header2 31 2 6" xfId="3148"/>
    <cellStyle name="Header2 31 20" xfId="3149"/>
    <cellStyle name="Header2 31 21" xfId="3150"/>
    <cellStyle name="Header2 31 22" xfId="3151"/>
    <cellStyle name="Header2 31 3" xfId="3152"/>
    <cellStyle name="Header2 31 3 2" xfId="3153"/>
    <cellStyle name="Header2 31 3 3" xfId="3154"/>
    <cellStyle name="Header2 31 3 4" xfId="3155"/>
    <cellStyle name="Header2 31 3 5" xfId="3156"/>
    <cellStyle name="Header2 31 3 6" xfId="3157"/>
    <cellStyle name="Header2 31 4" xfId="3158"/>
    <cellStyle name="Header2 31 4 2" xfId="3159"/>
    <cellStyle name="Header2 31 4 3" xfId="3160"/>
    <cellStyle name="Header2 31 4 4" xfId="3161"/>
    <cellStyle name="Header2 31 4 5" xfId="3162"/>
    <cellStyle name="Header2 31 4 6" xfId="3163"/>
    <cellStyle name="Header2 31 5" xfId="3164"/>
    <cellStyle name="Header2 31 5 2" xfId="3165"/>
    <cellStyle name="Header2 31 5 3" xfId="3166"/>
    <cellStyle name="Header2 31 5 4" xfId="3167"/>
    <cellStyle name="Header2 31 5 5" xfId="3168"/>
    <cellStyle name="Header2 31 5 6" xfId="3169"/>
    <cellStyle name="Header2 31 6" xfId="3170"/>
    <cellStyle name="Header2 31 6 2" xfId="3171"/>
    <cellStyle name="Header2 31 6 3" xfId="3172"/>
    <cellStyle name="Header2 31 6 4" xfId="3173"/>
    <cellStyle name="Header2 31 6 5" xfId="3174"/>
    <cellStyle name="Header2 31 6 6" xfId="3175"/>
    <cellStyle name="Header2 31 7" xfId="3176"/>
    <cellStyle name="Header2 31 7 2" xfId="3177"/>
    <cellStyle name="Header2 31 7 3" xfId="3178"/>
    <cellStyle name="Header2 31 7 4" xfId="3179"/>
    <cellStyle name="Header2 31 7 5" xfId="3180"/>
    <cellStyle name="Header2 31 7 6" xfId="3181"/>
    <cellStyle name="Header2 31 8" xfId="3182"/>
    <cellStyle name="Header2 31 8 2" xfId="3183"/>
    <cellStyle name="Header2 31 8 3" xfId="3184"/>
    <cellStyle name="Header2 31 8 4" xfId="3185"/>
    <cellStyle name="Header2 31 8 5" xfId="3186"/>
    <cellStyle name="Header2 31 8 6" xfId="3187"/>
    <cellStyle name="Header2 31 9" xfId="3188"/>
    <cellStyle name="Header2 31 9 2" xfId="3189"/>
    <cellStyle name="Header2 31 9 3" xfId="3190"/>
    <cellStyle name="Header2 31 9 4" xfId="3191"/>
    <cellStyle name="Header2 31 9 5" xfId="3192"/>
    <cellStyle name="Header2 31 9 6" xfId="3193"/>
    <cellStyle name="Header2 32" xfId="3194"/>
    <cellStyle name="Header2 32 10" xfId="3195"/>
    <cellStyle name="Header2 32 10 2" xfId="3196"/>
    <cellStyle name="Header2 32 10 3" xfId="3197"/>
    <cellStyle name="Header2 32 10 4" xfId="3198"/>
    <cellStyle name="Header2 32 10 5" xfId="3199"/>
    <cellStyle name="Header2 32 10 6" xfId="3200"/>
    <cellStyle name="Header2 32 11" xfId="3201"/>
    <cellStyle name="Header2 32 11 2" xfId="3202"/>
    <cellStyle name="Header2 32 11 3" xfId="3203"/>
    <cellStyle name="Header2 32 11 4" xfId="3204"/>
    <cellStyle name="Header2 32 11 5" xfId="3205"/>
    <cellStyle name="Header2 32 11 6" xfId="3206"/>
    <cellStyle name="Header2 32 12" xfId="3207"/>
    <cellStyle name="Header2 32 12 2" xfId="3208"/>
    <cellStyle name="Header2 32 12 3" xfId="3209"/>
    <cellStyle name="Header2 32 12 4" xfId="3210"/>
    <cellStyle name="Header2 32 12 5" xfId="3211"/>
    <cellStyle name="Header2 32 12 6" xfId="3212"/>
    <cellStyle name="Header2 32 13" xfId="3213"/>
    <cellStyle name="Header2 32 13 2" xfId="3214"/>
    <cellStyle name="Header2 32 13 3" xfId="3215"/>
    <cellStyle name="Header2 32 13 4" xfId="3216"/>
    <cellStyle name="Header2 32 13 5" xfId="3217"/>
    <cellStyle name="Header2 32 13 6" xfId="3218"/>
    <cellStyle name="Header2 32 14" xfId="3219"/>
    <cellStyle name="Header2 32 14 2" xfId="3220"/>
    <cellStyle name="Header2 32 14 3" xfId="3221"/>
    <cellStyle name="Header2 32 14 4" xfId="3222"/>
    <cellStyle name="Header2 32 14 5" xfId="3223"/>
    <cellStyle name="Header2 32 14 6" xfId="3224"/>
    <cellStyle name="Header2 32 15" xfId="3225"/>
    <cellStyle name="Header2 32 15 2" xfId="3226"/>
    <cellStyle name="Header2 32 15 3" xfId="3227"/>
    <cellStyle name="Header2 32 15 4" xfId="3228"/>
    <cellStyle name="Header2 32 15 5" xfId="3229"/>
    <cellStyle name="Header2 32 15 6" xfId="3230"/>
    <cellStyle name="Header2 32 16" xfId="3231"/>
    <cellStyle name="Header2 32 16 2" xfId="3232"/>
    <cellStyle name="Header2 32 16 3" xfId="3233"/>
    <cellStyle name="Header2 32 16 4" xfId="3234"/>
    <cellStyle name="Header2 32 16 5" xfId="3235"/>
    <cellStyle name="Header2 32 16 6" xfId="3236"/>
    <cellStyle name="Header2 32 17" xfId="3237"/>
    <cellStyle name="Header2 32 17 2" xfId="3238"/>
    <cellStyle name="Header2 32 17 3" xfId="3239"/>
    <cellStyle name="Header2 32 17 4" xfId="3240"/>
    <cellStyle name="Header2 32 17 5" xfId="3241"/>
    <cellStyle name="Header2 32 17 6" xfId="3242"/>
    <cellStyle name="Header2 32 18" xfId="3243"/>
    <cellStyle name="Header2 32 19" xfId="3244"/>
    <cellStyle name="Header2 32 2" xfId="3245"/>
    <cellStyle name="Header2 32 2 2" xfId="3246"/>
    <cellStyle name="Header2 32 2 3" xfId="3247"/>
    <cellStyle name="Header2 32 2 4" xfId="3248"/>
    <cellStyle name="Header2 32 2 5" xfId="3249"/>
    <cellStyle name="Header2 32 2 6" xfId="3250"/>
    <cellStyle name="Header2 32 20" xfId="3251"/>
    <cellStyle name="Header2 32 21" xfId="3252"/>
    <cellStyle name="Header2 32 22" xfId="3253"/>
    <cellStyle name="Header2 32 3" xfId="3254"/>
    <cellStyle name="Header2 32 3 2" xfId="3255"/>
    <cellStyle name="Header2 32 3 3" xfId="3256"/>
    <cellStyle name="Header2 32 3 4" xfId="3257"/>
    <cellStyle name="Header2 32 3 5" xfId="3258"/>
    <cellStyle name="Header2 32 3 6" xfId="3259"/>
    <cellStyle name="Header2 32 4" xfId="3260"/>
    <cellStyle name="Header2 32 4 2" xfId="3261"/>
    <cellStyle name="Header2 32 4 3" xfId="3262"/>
    <cellStyle name="Header2 32 4 4" xfId="3263"/>
    <cellStyle name="Header2 32 4 5" xfId="3264"/>
    <cellStyle name="Header2 32 4 6" xfId="3265"/>
    <cellStyle name="Header2 32 5" xfId="3266"/>
    <cellStyle name="Header2 32 5 2" xfId="3267"/>
    <cellStyle name="Header2 32 5 3" xfId="3268"/>
    <cellStyle name="Header2 32 5 4" xfId="3269"/>
    <cellStyle name="Header2 32 5 5" xfId="3270"/>
    <cellStyle name="Header2 32 5 6" xfId="3271"/>
    <cellStyle name="Header2 32 6" xfId="3272"/>
    <cellStyle name="Header2 32 6 2" xfId="3273"/>
    <cellStyle name="Header2 32 6 3" xfId="3274"/>
    <cellStyle name="Header2 32 6 4" xfId="3275"/>
    <cellStyle name="Header2 32 6 5" xfId="3276"/>
    <cellStyle name="Header2 32 6 6" xfId="3277"/>
    <cellStyle name="Header2 32 7" xfId="3278"/>
    <cellStyle name="Header2 32 7 2" xfId="3279"/>
    <cellStyle name="Header2 32 7 3" xfId="3280"/>
    <cellStyle name="Header2 32 7 4" xfId="3281"/>
    <cellStyle name="Header2 32 7 5" xfId="3282"/>
    <cellStyle name="Header2 32 7 6" xfId="3283"/>
    <cellStyle name="Header2 32 8" xfId="3284"/>
    <cellStyle name="Header2 32 8 2" xfId="3285"/>
    <cellStyle name="Header2 32 8 3" xfId="3286"/>
    <cellStyle name="Header2 32 8 4" xfId="3287"/>
    <cellStyle name="Header2 32 8 5" xfId="3288"/>
    <cellStyle name="Header2 32 8 6" xfId="3289"/>
    <cellStyle name="Header2 32 9" xfId="3290"/>
    <cellStyle name="Header2 32 9 2" xfId="3291"/>
    <cellStyle name="Header2 32 9 3" xfId="3292"/>
    <cellStyle name="Header2 32 9 4" xfId="3293"/>
    <cellStyle name="Header2 32 9 5" xfId="3294"/>
    <cellStyle name="Header2 32 9 6" xfId="3295"/>
    <cellStyle name="Header2 33" xfId="3296"/>
    <cellStyle name="Header2 33 10" xfId="3297"/>
    <cellStyle name="Header2 33 10 2" xfId="3298"/>
    <cellStyle name="Header2 33 10 3" xfId="3299"/>
    <cellStyle name="Header2 33 10 4" xfId="3300"/>
    <cellStyle name="Header2 33 10 5" xfId="3301"/>
    <cellStyle name="Header2 33 10 6" xfId="3302"/>
    <cellStyle name="Header2 33 11" xfId="3303"/>
    <cellStyle name="Header2 33 11 2" xfId="3304"/>
    <cellStyle name="Header2 33 11 3" xfId="3305"/>
    <cellStyle name="Header2 33 11 4" xfId="3306"/>
    <cellStyle name="Header2 33 11 5" xfId="3307"/>
    <cellStyle name="Header2 33 11 6" xfId="3308"/>
    <cellStyle name="Header2 33 12" xfId="3309"/>
    <cellStyle name="Header2 33 12 2" xfId="3310"/>
    <cellStyle name="Header2 33 12 3" xfId="3311"/>
    <cellStyle name="Header2 33 12 4" xfId="3312"/>
    <cellStyle name="Header2 33 12 5" xfId="3313"/>
    <cellStyle name="Header2 33 12 6" xfId="3314"/>
    <cellStyle name="Header2 33 13" xfId="3315"/>
    <cellStyle name="Header2 33 13 2" xfId="3316"/>
    <cellStyle name="Header2 33 13 3" xfId="3317"/>
    <cellStyle name="Header2 33 13 4" xfId="3318"/>
    <cellStyle name="Header2 33 13 5" xfId="3319"/>
    <cellStyle name="Header2 33 13 6" xfId="3320"/>
    <cellStyle name="Header2 33 14" xfId="3321"/>
    <cellStyle name="Header2 33 14 2" xfId="3322"/>
    <cellStyle name="Header2 33 14 3" xfId="3323"/>
    <cellStyle name="Header2 33 14 4" xfId="3324"/>
    <cellStyle name="Header2 33 14 5" xfId="3325"/>
    <cellStyle name="Header2 33 14 6" xfId="3326"/>
    <cellStyle name="Header2 33 15" xfId="3327"/>
    <cellStyle name="Header2 33 15 2" xfId="3328"/>
    <cellStyle name="Header2 33 15 3" xfId="3329"/>
    <cellStyle name="Header2 33 15 4" xfId="3330"/>
    <cellStyle name="Header2 33 15 5" xfId="3331"/>
    <cellStyle name="Header2 33 15 6" xfId="3332"/>
    <cellStyle name="Header2 33 16" xfId="3333"/>
    <cellStyle name="Header2 33 16 2" xfId="3334"/>
    <cellStyle name="Header2 33 16 3" xfId="3335"/>
    <cellStyle name="Header2 33 16 4" xfId="3336"/>
    <cellStyle name="Header2 33 16 5" xfId="3337"/>
    <cellStyle name="Header2 33 16 6" xfId="3338"/>
    <cellStyle name="Header2 33 17" xfId="3339"/>
    <cellStyle name="Header2 33 17 2" xfId="3340"/>
    <cellStyle name="Header2 33 17 3" xfId="3341"/>
    <cellStyle name="Header2 33 17 4" xfId="3342"/>
    <cellStyle name="Header2 33 17 5" xfId="3343"/>
    <cellStyle name="Header2 33 17 6" xfId="3344"/>
    <cellStyle name="Header2 33 18" xfId="3345"/>
    <cellStyle name="Header2 33 19" xfId="3346"/>
    <cellStyle name="Header2 33 2" xfId="3347"/>
    <cellStyle name="Header2 33 2 2" xfId="3348"/>
    <cellStyle name="Header2 33 2 3" xfId="3349"/>
    <cellStyle name="Header2 33 2 4" xfId="3350"/>
    <cellStyle name="Header2 33 2 5" xfId="3351"/>
    <cellStyle name="Header2 33 2 6" xfId="3352"/>
    <cellStyle name="Header2 33 20" xfId="3353"/>
    <cellStyle name="Header2 33 21" xfId="3354"/>
    <cellStyle name="Header2 33 22" xfId="3355"/>
    <cellStyle name="Header2 33 3" xfId="3356"/>
    <cellStyle name="Header2 33 3 2" xfId="3357"/>
    <cellStyle name="Header2 33 3 3" xfId="3358"/>
    <cellStyle name="Header2 33 3 4" xfId="3359"/>
    <cellStyle name="Header2 33 3 5" xfId="3360"/>
    <cellStyle name="Header2 33 3 6" xfId="3361"/>
    <cellStyle name="Header2 33 4" xfId="3362"/>
    <cellStyle name="Header2 33 4 2" xfId="3363"/>
    <cellStyle name="Header2 33 4 3" xfId="3364"/>
    <cellStyle name="Header2 33 4 4" xfId="3365"/>
    <cellStyle name="Header2 33 4 5" xfId="3366"/>
    <cellStyle name="Header2 33 4 6" xfId="3367"/>
    <cellStyle name="Header2 33 5" xfId="3368"/>
    <cellStyle name="Header2 33 5 2" xfId="3369"/>
    <cellStyle name="Header2 33 5 3" xfId="3370"/>
    <cellStyle name="Header2 33 5 4" xfId="3371"/>
    <cellStyle name="Header2 33 5 5" xfId="3372"/>
    <cellStyle name="Header2 33 5 6" xfId="3373"/>
    <cellStyle name="Header2 33 6" xfId="3374"/>
    <cellStyle name="Header2 33 6 2" xfId="3375"/>
    <cellStyle name="Header2 33 6 3" xfId="3376"/>
    <cellStyle name="Header2 33 6 4" xfId="3377"/>
    <cellStyle name="Header2 33 6 5" xfId="3378"/>
    <cellStyle name="Header2 33 6 6" xfId="3379"/>
    <cellStyle name="Header2 33 7" xfId="3380"/>
    <cellStyle name="Header2 33 7 2" xfId="3381"/>
    <cellStyle name="Header2 33 7 3" xfId="3382"/>
    <cellStyle name="Header2 33 7 4" xfId="3383"/>
    <cellStyle name="Header2 33 7 5" xfId="3384"/>
    <cellStyle name="Header2 33 7 6" xfId="3385"/>
    <cellStyle name="Header2 33 8" xfId="3386"/>
    <cellStyle name="Header2 33 8 2" xfId="3387"/>
    <cellStyle name="Header2 33 8 3" xfId="3388"/>
    <cellStyle name="Header2 33 8 4" xfId="3389"/>
    <cellStyle name="Header2 33 8 5" xfId="3390"/>
    <cellStyle name="Header2 33 8 6" xfId="3391"/>
    <cellStyle name="Header2 33 9" xfId="3392"/>
    <cellStyle name="Header2 33 9 2" xfId="3393"/>
    <cellStyle name="Header2 33 9 3" xfId="3394"/>
    <cellStyle name="Header2 33 9 4" xfId="3395"/>
    <cellStyle name="Header2 33 9 5" xfId="3396"/>
    <cellStyle name="Header2 33 9 6" xfId="3397"/>
    <cellStyle name="Header2 34" xfId="3398"/>
    <cellStyle name="Header2 34 10" xfId="3399"/>
    <cellStyle name="Header2 34 10 2" xfId="3400"/>
    <cellStyle name="Header2 34 10 3" xfId="3401"/>
    <cellStyle name="Header2 34 10 4" xfId="3402"/>
    <cellStyle name="Header2 34 10 5" xfId="3403"/>
    <cellStyle name="Header2 34 10 6" xfId="3404"/>
    <cellStyle name="Header2 34 11" xfId="3405"/>
    <cellStyle name="Header2 34 11 2" xfId="3406"/>
    <cellStyle name="Header2 34 11 3" xfId="3407"/>
    <cellStyle name="Header2 34 11 4" xfId="3408"/>
    <cellStyle name="Header2 34 11 5" xfId="3409"/>
    <cellStyle name="Header2 34 11 6" xfId="3410"/>
    <cellStyle name="Header2 34 12" xfId="3411"/>
    <cellStyle name="Header2 34 12 2" xfId="3412"/>
    <cellStyle name="Header2 34 12 3" xfId="3413"/>
    <cellStyle name="Header2 34 12 4" xfId="3414"/>
    <cellStyle name="Header2 34 12 5" xfId="3415"/>
    <cellStyle name="Header2 34 12 6" xfId="3416"/>
    <cellStyle name="Header2 34 13" xfId="3417"/>
    <cellStyle name="Header2 34 13 2" xfId="3418"/>
    <cellStyle name="Header2 34 13 3" xfId="3419"/>
    <cellStyle name="Header2 34 13 4" xfId="3420"/>
    <cellStyle name="Header2 34 13 5" xfId="3421"/>
    <cellStyle name="Header2 34 13 6" xfId="3422"/>
    <cellStyle name="Header2 34 14" xfId="3423"/>
    <cellStyle name="Header2 34 14 2" xfId="3424"/>
    <cellStyle name="Header2 34 14 3" xfId="3425"/>
    <cellStyle name="Header2 34 14 4" xfId="3426"/>
    <cellStyle name="Header2 34 14 5" xfId="3427"/>
    <cellStyle name="Header2 34 14 6" xfId="3428"/>
    <cellStyle name="Header2 34 15" xfId="3429"/>
    <cellStyle name="Header2 34 15 2" xfId="3430"/>
    <cellStyle name="Header2 34 15 3" xfId="3431"/>
    <cellStyle name="Header2 34 15 4" xfId="3432"/>
    <cellStyle name="Header2 34 15 5" xfId="3433"/>
    <cellStyle name="Header2 34 15 6" xfId="3434"/>
    <cellStyle name="Header2 34 16" xfId="3435"/>
    <cellStyle name="Header2 34 16 2" xfId="3436"/>
    <cellStyle name="Header2 34 16 3" xfId="3437"/>
    <cellStyle name="Header2 34 16 4" xfId="3438"/>
    <cellStyle name="Header2 34 16 5" xfId="3439"/>
    <cellStyle name="Header2 34 16 6" xfId="3440"/>
    <cellStyle name="Header2 34 17" xfId="3441"/>
    <cellStyle name="Header2 34 17 2" xfId="3442"/>
    <cellStyle name="Header2 34 17 3" xfId="3443"/>
    <cellStyle name="Header2 34 17 4" xfId="3444"/>
    <cellStyle name="Header2 34 17 5" xfId="3445"/>
    <cellStyle name="Header2 34 17 6" xfId="3446"/>
    <cellStyle name="Header2 34 18" xfId="3447"/>
    <cellStyle name="Header2 34 19" xfId="3448"/>
    <cellStyle name="Header2 34 2" xfId="3449"/>
    <cellStyle name="Header2 34 2 2" xfId="3450"/>
    <cellStyle name="Header2 34 2 3" xfId="3451"/>
    <cellStyle name="Header2 34 2 4" xfId="3452"/>
    <cellStyle name="Header2 34 2 5" xfId="3453"/>
    <cellStyle name="Header2 34 2 6" xfId="3454"/>
    <cellStyle name="Header2 34 20" xfId="3455"/>
    <cellStyle name="Header2 34 21" xfId="3456"/>
    <cellStyle name="Header2 34 22" xfId="3457"/>
    <cellStyle name="Header2 34 3" xfId="3458"/>
    <cellStyle name="Header2 34 3 2" xfId="3459"/>
    <cellStyle name="Header2 34 3 3" xfId="3460"/>
    <cellStyle name="Header2 34 3 4" xfId="3461"/>
    <cellStyle name="Header2 34 3 5" xfId="3462"/>
    <cellStyle name="Header2 34 3 6" xfId="3463"/>
    <cellStyle name="Header2 34 4" xfId="3464"/>
    <cellStyle name="Header2 34 4 2" xfId="3465"/>
    <cellStyle name="Header2 34 4 3" xfId="3466"/>
    <cellStyle name="Header2 34 4 4" xfId="3467"/>
    <cellStyle name="Header2 34 4 5" xfId="3468"/>
    <cellStyle name="Header2 34 4 6" xfId="3469"/>
    <cellStyle name="Header2 34 5" xfId="3470"/>
    <cellStyle name="Header2 34 5 2" xfId="3471"/>
    <cellStyle name="Header2 34 5 3" xfId="3472"/>
    <cellStyle name="Header2 34 5 4" xfId="3473"/>
    <cellStyle name="Header2 34 5 5" xfId="3474"/>
    <cellStyle name="Header2 34 5 6" xfId="3475"/>
    <cellStyle name="Header2 34 6" xfId="3476"/>
    <cellStyle name="Header2 34 6 2" xfId="3477"/>
    <cellStyle name="Header2 34 6 3" xfId="3478"/>
    <cellStyle name="Header2 34 6 4" xfId="3479"/>
    <cellStyle name="Header2 34 6 5" xfId="3480"/>
    <cellStyle name="Header2 34 6 6" xfId="3481"/>
    <cellStyle name="Header2 34 7" xfId="3482"/>
    <cellStyle name="Header2 34 7 2" xfId="3483"/>
    <cellStyle name="Header2 34 7 3" xfId="3484"/>
    <cellStyle name="Header2 34 7 4" xfId="3485"/>
    <cellStyle name="Header2 34 7 5" xfId="3486"/>
    <cellStyle name="Header2 34 7 6" xfId="3487"/>
    <cellStyle name="Header2 34 8" xfId="3488"/>
    <cellStyle name="Header2 34 8 2" xfId="3489"/>
    <cellStyle name="Header2 34 8 3" xfId="3490"/>
    <cellStyle name="Header2 34 8 4" xfId="3491"/>
    <cellStyle name="Header2 34 8 5" xfId="3492"/>
    <cellStyle name="Header2 34 8 6" xfId="3493"/>
    <cellStyle name="Header2 34 9" xfId="3494"/>
    <cellStyle name="Header2 34 9 2" xfId="3495"/>
    <cellStyle name="Header2 34 9 3" xfId="3496"/>
    <cellStyle name="Header2 34 9 4" xfId="3497"/>
    <cellStyle name="Header2 34 9 5" xfId="3498"/>
    <cellStyle name="Header2 34 9 6" xfId="3499"/>
    <cellStyle name="Header2 35" xfId="3500"/>
    <cellStyle name="Header2 35 10" xfId="3501"/>
    <cellStyle name="Header2 35 10 2" xfId="3502"/>
    <cellStyle name="Header2 35 10 3" xfId="3503"/>
    <cellStyle name="Header2 35 10 4" xfId="3504"/>
    <cellStyle name="Header2 35 10 5" xfId="3505"/>
    <cellStyle name="Header2 35 10 6" xfId="3506"/>
    <cellStyle name="Header2 35 11" xfId="3507"/>
    <cellStyle name="Header2 35 11 2" xfId="3508"/>
    <cellStyle name="Header2 35 11 3" xfId="3509"/>
    <cellStyle name="Header2 35 11 4" xfId="3510"/>
    <cellStyle name="Header2 35 11 5" xfId="3511"/>
    <cellStyle name="Header2 35 11 6" xfId="3512"/>
    <cellStyle name="Header2 35 12" xfId="3513"/>
    <cellStyle name="Header2 35 12 2" xfId="3514"/>
    <cellStyle name="Header2 35 12 3" xfId="3515"/>
    <cellStyle name="Header2 35 12 4" xfId="3516"/>
    <cellStyle name="Header2 35 12 5" xfId="3517"/>
    <cellStyle name="Header2 35 12 6" xfId="3518"/>
    <cellStyle name="Header2 35 13" xfId="3519"/>
    <cellStyle name="Header2 35 13 2" xfId="3520"/>
    <cellStyle name="Header2 35 13 3" xfId="3521"/>
    <cellStyle name="Header2 35 13 4" xfId="3522"/>
    <cellStyle name="Header2 35 13 5" xfId="3523"/>
    <cellStyle name="Header2 35 13 6" xfId="3524"/>
    <cellStyle name="Header2 35 14" xfId="3525"/>
    <cellStyle name="Header2 35 14 2" xfId="3526"/>
    <cellStyle name="Header2 35 14 3" xfId="3527"/>
    <cellStyle name="Header2 35 14 4" xfId="3528"/>
    <cellStyle name="Header2 35 14 5" xfId="3529"/>
    <cellStyle name="Header2 35 14 6" xfId="3530"/>
    <cellStyle name="Header2 35 15" xfId="3531"/>
    <cellStyle name="Header2 35 15 2" xfId="3532"/>
    <cellStyle name="Header2 35 15 3" xfId="3533"/>
    <cellStyle name="Header2 35 15 4" xfId="3534"/>
    <cellStyle name="Header2 35 15 5" xfId="3535"/>
    <cellStyle name="Header2 35 15 6" xfId="3536"/>
    <cellStyle name="Header2 35 16" xfId="3537"/>
    <cellStyle name="Header2 35 16 2" xfId="3538"/>
    <cellStyle name="Header2 35 16 3" xfId="3539"/>
    <cellStyle name="Header2 35 16 4" xfId="3540"/>
    <cellStyle name="Header2 35 16 5" xfId="3541"/>
    <cellStyle name="Header2 35 16 6" xfId="3542"/>
    <cellStyle name="Header2 35 17" xfId="3543"/>
    <cellStyle name="Header2 35 17 2" xfId="3544"/>
    <cellStyle name="Header2 35 17 3" xfId="3545"/>
    <cellStyle name="Header2 35 17 4" xfId="3546"/>
    <cellStyle name="Header2 35 17 5" xfId="3547"/>
    <cellStyle name="Header2 35 17 6" xfId="3548"/>
    <cellStyle name="Header2 35 18" xfId="3549"/>
    <cellStyle name="Header2 35 19" xfId="3550"/>
    <cellStyle name="Header2 35 2" xfId="3551"/>
    <cellStyle name="Header2 35 2 2" xfId="3552"/>
    <cellStyle name="Header2 35 2 3" xfId="3553"/>
    <cellStyle name="Header2 35 2 4" xfId="3554"/>
    <cellStyle name="Header2 35 2 5" xfId="3555"/>
    <cellStyle name="Header2 35 2 6" xfId="3556"/>
    <cellStyle name="Header2 35 20" xfId="3557"/>
    <cellStyle name="Header2 35 21" xfId="3558"/>
    <cellStyle name="Header2 35 22" xfId="3559"/>
    <cellStyle name="Header2 35 3" xfId="3560"/>
    <cellStyle name="Header2 35 3 2" xfId="3561"/>
    <cellStyle name="Header2 35 3 3" xfId="3562"/>
    <cellStyle name="Header2 35 3 4" xfId="3563"/>
    <cellStyle name="Header2 35 3 5" xfId="3564"/>
    <cellStyle name="Header2 35 3 6" xfId="3565"/>
    <cellStyle name="Header2 35 4" xfId="3566"/>
    <cellStyle name="Header2 35 4 2" xfId="3567"/>
    <cellStyle name="Header2 35 4 3" xfId="3568"/>
    <cellStyle name="Header2 35 4 4" xfId="3569"/>
    <cellStyle name="Header2 35 4 5" xfId="3570"/>
    <cellStyle name="Header2 35 4 6" xfId="3571"/>
    <cellStyle name="Header2 35 5" xfId="3572"/>
    <cellStyle name="Header2 35 5 2" xfId="3573"/>
    <cellStyle name="Header2 35 5 3" xfId="3574"/>
    <cellStyle name="Header2 35 5 4" xfId="3575"/>
    <cellStyle name="Header2 35 5 5" xfId="3576"/>
    <cellStyle name="Header2 35 5 6" xfId="3577"/>
    <cellStyle name="Header2 35 6" xfId="3578"/>
    <cellStyle name="Header2 35 6 2" xfId="3579"/>
    <cellStyle name="Header2 35 6 3" xfId="3580"/>
    <cellStyle name="Header2 35 6 4" xfId="3581"/>
    <cellStyle name="Header2 35 6 5" xfId="3582"/>
    <cellStyle name="Header2 35 6 6" xfId="3583"/>
    <cellStyle name="Header2 35 7" xfId="3584"/>
    <cellStyle name="Header2 35 7 2" xfId="3585"/>
    <cellStyle name="Header2 35 7 3" xfId="3586"/>
    <cellStyle name="Header2 35 7 4" xfId="3587"/>
    <cellStyle name="Header2 35 7 5" xfId="3588"/>
    <cellStyle name="Header2 35 7 6" xfId="3589"/>
    <cellStyle name="Header2 35 8" xfId="3590"/>
    <cellStyle name="Header2 35 8 2" xfId="3591"/>
    <cellStyle name="Header2 35 8 3" xfId="3592"/>
    <cellStyle name="Header2 35 8 4" xfId="3593"/>
    <cellStyle name="Header2 35 8 5" xfId="3594"/>
    <cellStyle name="Header2 35 8 6" xfId="3595"/>
    <cellStyle name="Header2 35 9" xfId="3596"/>
    <cellStyle name="Header2 35 9 2" xfId="3597"/>
    <cellStyle name="Header2 35 9 3" xfId="3598"/>
    <cellStyle name="Header2 35 9 4" xfId="3599"/>
    <cellStyle name="Header2 35 9 5" xfId="3600"/>
    <cellStyle name="Header2 35 9 6" xfId="3601"/>
    <cellStyle name="Header2 36" xfId="3602"/>
    <cellStyle name="Header2 36 10" xfId="3603"/>
    <cellStyle name="Header2 36 10 2" xfId="3604"/>
    <cellStyle name="Header2 36 10 3" xfId="3605"/>
    <cellStyle name="Header2 36 10 4" xfId="3606"/>
    <cellStyle name="Header2 36 10 5" xfId="3607"/>
    <cellStyle name="Header2 36 10 6" xfId="3608"/>
    <cellStyle name="Header2 36 11" xfId="3609"/>
    <cellStyle name="Header2 36 11 2" xfId="3610"/>
    <cellStyle name="Header2 36 11 3" xfId="3611"/>
    <cellStyle name="Header2 36 11 4" xfId="3612"/>
    <cellStyle name="Header2 36 11 5" xfId="3613"/>
    <cellStyle name="Header2 36 11 6" xfId="3614"/>
    <cellStyle name="Header2 36 12" xfId="3615"/>
    <cellStyle name="Header2 36 12 2" xfId="3616"/>
    <cellStyle name="Header2 36 12 3" xfId="3617"/>
    <cellStyle name="Header2 36 12 4" xfId="3618"/>
    <cellStyle name="Header2 36 12 5" xfId="3619"/>
    <cellStyle name="Header2 36 12 6" xfId="3620"/>
    <cellStyle name="Header2 36 13" xfId="3621"/>
    <cellStyle name="Header2 36 13 2" xfId="3622"/>
    <cellStyle name="Header2 36 13 3" xfId="3623"/>
    <cellStyle name="Header2 36 13 4" xfId="3624"/>
    <cellStyle name="Header2 36 13 5" xfId="3625"/>
    <cellStyle name="Header2 36 13 6" xfId="3626"/>
    <cellStyle name="Header2 36 14" xfId="3627"/>
    <cellStyle name="Header2 36 14 2" xfId="3628"/>
    <cellStyle name="Header2 36 14 3" xfId="3629"/>
    <cellStyle name="Header2 36 14 4" xfId="3630"/>
    <cellStyle name="Header2 36 14 5" xfId="3631"/>
    <cellStyle name="Header2 36 14 6" xfId="3632"/>
    <cellStyle name="Header2 36 15" xfId="3633"/>
    <cellStyle name="Header2 36 15 2" xfId="3634"/>
    <cellStyle name="Header2 36 15 3" xfId="3635"/>
    <cellStyle name="Header2 36 15 4" xfId="3636"/>
    <cellStyle name="Header2 36 15 5" xfId="3637"/>
    <cellStyle name="Header2 36 15 6" xfId="3638"/>
    <cellStyle name="Header2 36 16" xfId="3639"/>
    <cellStyle name="Header2 36 16 2" xfId="3640"/>
    <cellStyle name="Header2 36 16 3" xfId="3641"/>
    <cellStyle name="Header2 36 16 4" xfId="3642"/>
    <cellStyle name="Header2 36 16 5" xfId="3643"/>
    <cellStyle name="Header2 36 16 6" xfId="3644"/>
    <cellStyle name="Header2 36 17" xfId="3645"/>
    <cellStyle name="Header2 36 17 2" xfId="3646"/>
    <cellStyle name="Header2 36 17 3" xfId="3647"/>
    <cellStyle name="Header2 36 17 4" xfId="3648"/>
    <cellStyle name="Header2 36 17 5" xfId="3649"/>
    <cellStyle name="Header2 36 17 6" xfId="3650"/>
    <cellStyle name="Header2 36 18" xfId="3651"/>
    <cellStyle name="Header2 36 19" xfId="3652"/>
    <cellStyle name="Header2 36 2" xfId="3653"/>
    <cellStyle name="Header2 36 2 2" xfId="3654"/>
    <cellStyle name="Header2 36 2 3" xfId="3655"/>
    <cellStyle name="Header2 36 2 4" xfId="3656"/>
    <cellStyle name="Header2 36 2 5" xfId="3657"/>
    <cellStyle name="Header2 36 2 6" xfId="3658"/>
    <cellStyle name="Header2 36 20" xfId="3659"/>
    <cellStyle name="Header2 36 21" xfId="3660"/>
    <cellStyle name="Header2 36 22" xfId="3661"/>
    <cellStyle name="Header2 36 3" xfId="3662"/>
    <cellStyle name="Header2 36 3 2" xfId="3663"/>
    <cellStyle name="Header2 36 3 3" xfId="3664"/>
    <cellStyle name="Header2 36 3 4" xfId="3665"/>
    <cellStyle name="Header2 36 3 5" xfId="3666"/>
    <cellStyle name="Header2 36 3 6" xfId="3667"/>
    <cellStyle name="Header2 36 4" xfId="3668"/>
    <cellStyle name="Header2 36 4 2" xfId="3669"/>
    <cellStyle name="Header2 36 4 3" xfId="3670"/>
    <cellStyle name="Header2 36 4 4" xfId="3671"/>
    <cellStyle name="Header2 36 4 5" xfId="3672"/>
    <cellStyle name="Header2 36 4 6" xfId="3673"/>
    <cellStyle name="Header2 36 5" xfId="3674"/>
    <cellStyle name="Header2 36 5 2" xfId="3675"/>
    <cellStyle name="Header2 36 5 3" xfId="3676"/>
    <cellStyle name="Header2 36 5 4" xfId="3677"/>
    <cellStyle name="Header2 36 5 5" xfId="3678"/>
    <cellStyle name="Header2 36 5 6" xfId="3679"/>
    <cellStyle name="Header2 36 6" xfId="3680"/>
    <cellStyle name="Header2 36 6 2" xfId="3681"/>
    <cellStyle name="Header2 36 6 3" xfId="3682"/>
    <cellStyle name="Header2 36 6 4" xfId="3683"/>
    <cellStyle name="Header2 36 6 5" xfId="3684"/>
    <cellStyle name="Header2 36 6 6" xfId="3685"/>
    <cellStyle name="Header2 36 7" xfId="3686"/>
    <cellStyle name="Header2 36 7 2" xfId="3687"/>
    <cellStyle name="Header2 36 7 3" xfId="3688"/>
    <cellStyle name="Header2 36 7 4" xfId="3689"/>
    <cellStyle name="Header2 36 7 5" xfId="3690"/>
    <cellStyle name="Header2 36 7 6" xfId="3691"/>
    <cellStyle name="Header2 36 8" xfId="3692"/>
    <cellStyle name="Header2 36 8 2" xfId="3693"/>
    <cellStyle name="Header2 36 8 3" xfId="3694"/>
    <cellStyle name="Header2 36 8 4" xfId="3695"/>
    <cellStyle name="Header2 36 8 5" xfId="3696"/>
    <cellStyle name="Header2 36 8 6" xfId="3697"/>
    <cellStyle name="Header2 36 9" xfId="3698"/>
    <cellStyle name="Header2 36 9 2" xfId="3699"/>
    <cellStyle name="Header2 36 9 3" xfId="3700"/>
    <cellStyle name="Header2 36 9 4" xfId="3701"/>
    <cellStyle name="Header2 36 9 5" xfId="3702"/>
    <cellStyle name="Header2 36 9 6" xfId="3703"/>
    <cellStyle name="Header2 37" xfId="3704"/>
    <cellStyle name="Header2 37 10" xfId="3705"/>
    <cellStyle name="Header2 37 10 2" xfId="3706"/>
    <cellStyle name="Header2 37 10 3" xfId="3707"/>
    <cellStyle name="Header2 37 10 4" xfId="3708"/>
    <cellStyle name="Header2 37 10 5" xfId="3709"/>
    <cellStyle name="Header2 37 10 6" xfId="3710"/>
    <cellStyle name="Header2 37 11" xfId="3711"/>
    <cellStyle name="Header2 37 11 2" xfId="3712"/>
    <cellStyle name="Header2 37 11 3" xfId="3713"/>
    <cellStyle name="Header2 37 11 4" xfId="3714"/>
    <cellStyle name="Header2 37 11 5" xfId="3715"/>
    <cellStyle name="Header2 37 11 6" xfId="3716"/>
    <cellStyle name="Header2 37 12" xfId="3717"/>
    <cellStyle name="Header2 37 12 2" xfId="3718"/>
    <cellStyle name="Header2 37 12 3" xfId="3719"/>
    <cellStyle name="Header2 37 12 4" xfId="3720"/>
    <cellStyle name="Header2 37 12 5" xfId="3721"/>
    <cellStyle name="Header2 37 12 6" xfId="3722"/>
    <cellStyle name="Header2 37 13" xfId="3723"/>
    <cellStyle name="Header2 37 13 2" xfId="3724"/>
    <cellStyle name="Header2 37 13 3" xfId="3725"/>
    <cellStyle name="Header2 37 13 4" xfId="3726"/>
    <cellStyle name="Header2 37 13 5" xfId="3727"/>
    <cellStyle name="Header2 37 13 6" xfId="3728"/>
    <cellStyle name="Header2 37 14" xfId="3729"/>
    <cellStyle name="Header2 37 14 2" xfId="3730"/>
    <cellStyle name="Header2 37 14 3" xfId="3731"/>
    <cellStyle name="Header2 37 14 4" xfId="3732"/>
    <cellStyle name="Header2 37 14 5" xfId="3733"/>
    <cellStyle name="Header2 37 14 6" xfId="3734"/>
    <cellStyle name="Header2 37 15" xfId="3735"/>
    <cellStyle name="Header2 37 15 2" xfId="3736"/>
    <cellStyle name="Header2 37 15 3" xfId="3737"/>
    <cellStyle name="Header2 37 15 4" xfId="3738"/>
    <cellStyle name="Header2 37 15 5" xfId="3739"/>
    <cellStyle name="Header2 37 15 6" xfId="3740"/>
    <cellStyle name="Header2 37 16" xfId="3741"/>
    <cellStyle name="Header2 37 16 2" xfId="3742"/>
    <cellStyle name="Header2 37 16 3" xfId="3743"/>
    <cellStyle name="Header2 37 16 4" xfId="3744"/>
    <cellStyle name="Header2 37 16 5" xfId="3745"/>
    <cellStyle name="Header2 37 16 6" xfId="3746"/>
    <cellStyle name="Header2 37 17" xfId="3747"/>
    <cellStyle name="Header2 37 17 2" xfId="3748"/>
    <cellStyle name="Header2 37 17 3" xfId="3749"/>
    <cellStyle name="Header2 37 17 4" xfId="3750"/>
    <cellStyle name="Header2 37 17 5" xfId="3751"/>
    <cellStyle name="Header2 37 17 6" xfId="3752"/>
    <cellStyle name="Header2 37 18" xfId="3753"/>
    <cellStyle name="Header2 37 19" xfId="3754"/>
    <cellStyle name="Header2 37 2" xfId="3755"/>
    <cellStyle name="Header2 37 2 2" xfId="3756"/>
    <cellStyle name="Header2 37 2 3" xfId="3757"/>
    <cellStyle name="Header2 37 2 4" xfId="3758"/>
    <cellStyle name="Header2 37 2 5" xfId="3759"/>
    <cellStyle name="Header2 37 2 6" xfId="3760"/>
    <cellStyle name="Header2 37 20" xfId="3761"/>
    <cellStyle name="Header2 37 21" xfId="3762"/>
    <cellStyle name="Header2 37 22" xfId="3763"/>
    <cellStyle name="Header2 37 3" xfId="3764"/>
    <cellStyle name="Header2 37 3 2" xfId="3765"/>
    <cellStyle name="Header2 37 3 3" xfId="3766"/>
    <cellStyle name="Header2 37 3 4" xfId="3767"/>
    <cellStyle name="Header2 37 3 5" xfId="3768"/>
    <cellStyle name="Header2 37 3 6" xfId="3769"/>
    <cellStyle name="Header2 37 4" xfId="3770"/>
    <cellStyle name="Header2 37 4 2" xfId="3771"/>
    <cellStyle name="Header2 37 4 3" xfId="3772"/>
    <cellStyle name="Header2 37 4 4" xfId="3773"/>
    <cellStyle name="Header2 37 4 5" xfId="3774"/>
    <cellStyle name="Header2 37 4 6" xfId="3775"/>
    <cellStyle name="Header2 37 5" xfId="3776"/>
    <cellStyle name="Header2 37 5 2" xfId="3777"/>
    <cellStyle name="Header2 37 5 3" xfId="3778"/>
    <cellStyle name="Header2 37 5 4" xfId="3779"/>
    <cellStyle name="Header2 37 5 5" xfId="3780"/>
    <cellStyle name="Header2 37 5 6" xfId="3781"/>
    <cellStyle name="Header2 37 6" xfId="3782"/>
    <cellStyle name="Header2 37 6 2" xfId="3783"/>
    <cellStyle name="Header2 37 6 3" xfId="3784"/>
    <cellStyle name="Header2 37 6 4" xfId="3785"/>
    <cellStyle name="Header2 37 6 5" xfId="3786"/>
    <cellStyle name="Header2 37 6 6" xfId="3787"/>
    <cellStyle name="Header2 37 7" xfId="3788"/>
    <cellStyle name="Header2 37 7 2" xfId="3789"/>
    <cellStyle name="Header2 37 7 3" xfId="3790"/>
    <cellStyle name="Header2 37 7 4" xfId="3791"/>
    <cellStyle name="Header2 37 7 5" xfId="3792"/>
    <cellStyle name="Header2 37 7 6" xfId="3793"/>
    <cellStyle name="Header2 37 8" xfId="3794"/>
    <cellStyle name="Header2 37 8 2" xfId="3795"/>
    <cellStyle name="Header2 37 8 3" xfId="3796"/>
    <cellStyle name="Header2 37 8 4" xfId="3797"/>
    <cellStyle name="Header2 37 8 5" xfId="3798"/>
    <cellStyle name="Header2 37 8 6" xfId="3799"/>
    <cellStyle name="Header2 37 9" xfId="3800"/>
    <cellStyle name="Header2 37 9 2" xfId="3801"/>
    <cellStyle name="Header2 37 9 3" xfId="3802"/>
    <cellStyle name="Header2 37 9 4" xfId="3803"/>
    <cellStyle name="Header2 37 9 5" xfId="3804"/>
    <cellStyle name="Header2 37 9 6" xfId="3805"/>
    <cellStyle name="Header2 38" xfId="3806"/>
    <cellStyle name="Header2 38 10" xfId="3807"/>
    <cellStyle name="Header2 38 10 2" xfId="3808"/>
    <cellStyle name="Header2 38 10 3" xfId="3809"/>
    <cellStyle name="Header2 38 10 4" xfId="3810"/>
    <cellStyle name="Header2 38 10 5" xfId="3811"/>
    <cellStyle name="Header2 38 10 6" xfId="3812"/>
    <cellStyle name="Header2 38 11" xfId="3813"/>
    <cellStyle name="Header2 38 11 2" xfId="3814"/>
    <cellStyle name="Header2 38 11 3" xfId="3815"/>
    <cellStyle name="Header2 38 11 4" xfId="3816"/>
    <cellStyle name="Header2 38 11 5" xfId="3817"/>
    <cellStyle name="Header2 38 11 6" xfId="3818"/>
    <cellStyle name="Header2 38 12" xfId="3819"/>
    <cellStyle name="Header2 38 12 2" xfId="3820"/>
    <cellStyle name="Header2 38 12 3" xfId="3821"/>
    <cellStyle name="Header2 38 12 4" xfId="3822"/>
    <cellStyle name="Header2 38 12 5" xfId="3823"/>
    <cellStyle name="Header2 38 12 6" xfId="3824"/>
    <cellStyle name="Header2 38 13" xfId="3825"/>
    <cellStyle name="Header2 38 13 2" xfId="3826"/>
    <cellStyle name="Header2 38 13 3" xfId="3827"/>
    <cellStyle name="Header2 38 13 4" xfId="3828"/>
    <cellStyle name="Header2 38 13 5" xfId="3829"/>
    <cellStyle name="Header2 38 13 6" xfId="3830"/>
    <cellStyle name="Header2 38 14" xfId="3831"/>
    <cellStyle name="Header2 38 14 2" xfId="3832"/>
    <cellStyle name="Header2 38 14 3" xfId="3833"/>
    <cellStyle name="Header2 38 14 4" xfId="3834"/>
    <cellStyle name="Header2 38 14 5" xfId="3835"/>
    <cellStyle name="Header2 38 14 6" xfId="3836"/>
    <cellStyle name="Header2 38 15" xfId="3837"/>
    <cellStyle name="Header2 38 15 2" xfId="3838"/>
    <cellStyle name="Header2 38 15 3" xfId="3839"/>
    <cellStyle name="Header2 38 15 4" xfId="3840"/>
    <cellStyle name="Header2 38 15 5" xfId="3841"/>
    <cellStyle name="Header2 38 15 6" xfId="3842"/>
    <cellStyle name="Header2 38 16" xfId="3843"/>
    <cellStyle name="Header2 38 16 2" xfId="3844"/>
    <cellStyle name="Header2 38 16 3" xfId="3845"/>
    <cellStyle name="Header2 38 16 4" xfId="3846"/>
    <cellStyle name="Header2 38 16 5" xfId="3847"/>
    <cellStyle name="Header2 38 16 6" xfId="3848"/>
    <cellStyle name="Header2 38 17" xfId="3849"/>
    <cellStyle name="Header2 38 17 2" xfId="3850"/>
    <cellStyle name="Header2 38 17 3" xfId="3851"/>
    <cellStyle name="Header2 38 17 4" xfId="3852"/>
    <cellStyle name="Header2 38 17 5" xfId="3853"/>
    <cellStyle name="Header2 38 17 6" xfId="3854"/>
    <cellStyle name="Header2 38 18" xfId="3855"/>
    <cellStyle name="Header2 38 19" xfId="3856"/>
    <cellStyle name="Header2 38 2" xfId="3857"/>
    <cellStyle name="Header2 38 2 2" xfId="3858"/>
    <cellStyle name="Header2 38 2 3" xfId="3859"/>
    <cellStyle name="Header2 38 2 4" xfId="3860"/>
    <cellStyle name="Header2 38 2 5" xfId="3861"/>
    <cellStyle name="Header2 38 2 6" xfId="3862"/>
    <cellStyle name="Header2 38 20" xfId="3863"/>
    <cellStyle name="Header2 38 21" xfId="3864"/>
    <cellStyle name="Header2 38 22" xfId="3865"/>
    <cellStyle name="Header2 38 3" xfId="3866"/>
    <cellStyle name="Header2 38 3 2" xfId="3867"/>
    <cellStyle name="Header2 38 3 3" xfId="3868"/>
    <cellStyle name="Header2 38 3 4" xfId="3869"/>
    <cellStyle name="Header2 38 3 5" xfId="3870"/>
    <cellStyle name="Header2 38 3 6" xfId="3871"/>
    <cellStyle name="Header2 38 4" xfId="3872"/>
    <cellStyle name="Header2 38 4 2" xfId="3873"/>
    <cellStyle name="Header2 38 4 3" xfId="3874"/>
    <cellStyle name="Header2 38 4 4" xfId="3875"/>
    <cellStyle name="Header2 38 4 5" xfId="3876"/>
    <cellStyle name="Header2 38 4 6" xfId="3877"/>
    <cellStyle name="Header2 38 5" xfId="3878"/>
    <cellStyle name="Header2 38 5 2" xfId="3879"/>
    <cellStyle name="Header2 38 5 3" xfId="3880"/>
    <cellStyle name="Header2 38 5 4" xfId="3881"/>
    <cellStyle name="Header2 38 5 5" xfId="3882"/>
    <cellStyle name="Header2 38 5 6" xfId="3883"/>
    <cellStyle name="Header2 38 6" xfId="3884"/>
    <cellStyle name="Header2 38 6 2" xfId="3885"/>
    <cellStyle name="Header2 38 6 3" xfId="3886"/>
    <cellStyle name="Header2 38 6 4" xfId="3887"/>
    <cellStyle name="Header2 38 6 5" xfId="3888"/>
    <cellStyle name="Header2 38 6 6" xfId="3889"/>
    <cellStyle name="Header2 38 7" xfId="3890"/>
    <cellStyle name="Header2 38 7 2" xfId="3891"/>
    <cellStyle name="Header2 38 7 3" xfId="3892"/>
    <cellStyle name="Header2 38 7 4" xfId="3893"/>
    <cellStyle name="Header2 38 7 5" xfId="3894"/>
    <cellStyle name="Header2 38 7 6" xfId="3895"/>
    <cellStyle name="Header2 38 8" xfId="3896"/>
    <cellStyle name="Header2 38 8 2" xfId="3897"/>
    <cellStyle name="Header2 38 8 3" xfId="3898"/>
    <cellStyle name="Header2 38 8 4" xfId="3899"/>
    <cellStyle name="Header2 38 8 5" xfId="3900"/>
    <cellStyle name="Header2 38 8 6" xfId="3901"/>
    <cellStyle name="Header2 38 9" xfId="3902"/>
    <cellStyle name="Header2 38 9 2" xfId="3903"/>
    <cellStyle name="Header2 38 9 3" xfId="3904"/>
    <cellStyle name="Header2 38 9 4" xfId="3905"/>
    <cellStyle name="Header2 38 9 5" xfId="3906"/>
    <cellStyle name="Header2 38 9 6" xfId="3907"/>
    <cellStyle name="Header2 39" xfId="3908"/>
    <cellStyle name="Header2 39 10" xfId="3909"/>
    <cellStyle name="Header2 39 10 2" xfId="3910"/>
    <cellStyle name="Header2 39 10 3" xfId="3911"/>
    <cellStyle name="Header2 39 10 4" xfId="3912"/>
    <cellStyle name="Header2 39 10 5" xfId="3913"/>
    <cellStyle name="Header2 39 10 6" xfId="3914"/>
    <cellStyle name="Header2 39 11" xfId="3915"/>
    <cellStyle name="Header2 39 11 2" xfId="3916"/>
    <cellStyle name="Header2 39 11 3" xfId="3917"/>
    <cellStyle name="Header2 39 11 4" xfId="3918"/>
    <cellStyle name="Header2 39 11 5" xfId="3919"/>
    <cellStyle name="Header2 39 11 6" xfId="3920"/>
    <cellStyle name="Header2 39 12" xfId="3921"/>
    <cellStyle name="Header2 39 12 2" xfId="3922"/>
    <cellStyle name="Header2 39 12 3" xfId="3923"/>
    <cellStyle name="Header2 39 12 4" xfId="3924"/>
    <cellStyle name="Header2 39 12 5" xfId="3925"/>
    <cellStyle name="Header2 39 12 6" xfId="3926"/>
    <cellStyle name="Header2 39 13" xfId="3927"/>
    <cellStyle name="Header2 39 13 2" xfId="3928"/>
    <cellStyle name="Header2 39 13 3" xfId="3929"/>
    <cellStyle name="Header2 39 13 4" xfId="3930"/>
    <cellStyle name="Header2 39 13 5" xfId="3931"/>
    <cellStyle name="Header2 39 13 6" xfId="3932"/>
    <cellStyle name="Header2 39 14" xfId="3933"/>
    <cellStyle name="Header2 39 14 2" xfId="3934"/>
    <cellStyle name="Header2 39 14 3" xfId="3935"/>
    <cellStyle name="Header2 39 14 4" xfId="3936"/>
    <cellStyle name="Header2 39 14 5" xfId="3937"/>
    <cellStyle name="Header2 39 14 6" xfId="3938"/>
    <cellStyle name="Header2 39 15" xfId="3939"/>
    <cellStyle name="Header2 39 15 2" xfId="3940"/>
    <cellStyle name="Header2 39 15 3" xfId="3941"/>
    <cellStyle name="Header2 39 15 4" xfId="3942"/>
    <cellStyle name="Header2 39 15 5" xfId="3943"/>
    <cellStyle name="Header2 39 15 6" xfId="3944"/>
    <cellStyle name="Header2 39 16" xfId="3945"/>
    <cellStyle name="Header2 39 16 2" xfId="3946"/>
    <cellStyle name="Header2 39 16 3" xfId="3947"/>
    <cellStyle name="Header2 39 16 4" xfId="3948"/>
    <cellStyle name="Header2 39 16 5" xfId="3949"/>
    <cellStyle name="Header2 39 16 6" xfId="3950"/>
    <cellStyle name="Header2 39 17" xfId="3951"/>
    <cellStyle name="Header2 39 17 2" xfId="3952"/>
    <cellStyle name="Header2 39 17 3" xfId="3953"/>
    <cellStyle name="Header2 39 17 4" xfId="3954"/>
    <cellStyle name="Header2 39 17 5" xfId="3955"/>
    <cellStyle name="Header2 39 17 6" xfId="3956"/>
    <cellStyle name="Header2 39 18" xfId="3957"/>
    <cellStyle name="Header2 39 19" xfId="3958"/>
    <cellStyle name="Header2 39 2" xfId="3959"/>
    <cellStyle name="Header2 39 2 2" xfId="3960"/>
    <cellStyle name="Header2 39 2 3" xfId="3961"/>
    <cellStyle name="Header2 39 2 4" xfId="3962"/>
    <cellStyle name="Header2 39 2 5" xfId="3963"/>
    <cellStyle name="Header2 39 2 6" xfId="3964"/>
    <cellStyle name="Header2 39 20" xfId="3965"/>
    <cellStyle name="Header2 39 21" xfId="3966"/>
    <cellStyle name="Header2 39 22" xfId="3967"/>
    <cellStyle name="Header2 39 3" xfId="3968"/>
    <cellStyle name="Header2 39 3 2" xfId="3969"/>
    <cellStyle name="Header2 39 3 3" xfId="3970"/>
    <cellStyle name="Header2 39 3 4" xfId="3971"/>
    <cellStyle name="Header2 39 3 5" xfId="3972"/>
    <cellStyle name="Header2 39 3 6" xfId="3973"/>
    <cellStyle name="Header2 39 4" xfId="3974"/>
    <cellStyle name="Header2 39 4 2" xfId="3975"/>
    <cellStyle name="Header2 39 4 3" xfId="3976"/>
    <cellStyle name="Header2 39 4 4" xfId="3977"/>
    <cellStyle name="Header2 39 4 5" xfId="3978"/>
    <cellStyle name="Header2 39 4 6" xfId="3979"/>
    <cellStyle name="Header2 39 5" xfId="3980"/>
    <cellStyle name="Header2 39 5 2" xfId="3981"/>
    <cellStyle name="Header2 39 5 3" xfId="3982"/>
    <cellStyle name="Header2 39 5 4" xfId="3983"/>
    <cellStyle name="Header2 39 5 5" xfId="3984"/>
    <cellStyle name="Header2 39 5 6" xfId="3985"/>
    <cellStyle name="Header2 39 6" xfId="3986"/>
    <cellStyle name="Header2 39 6 2" xfId="3987"/>
    <cellStyle name="Header2 39 6 3" xfId="3988"/>
    <cellStyle name="Header2 39 6 4" xfId="3989"/>
    <cellStyle name="Header2 39 6 5" xfId="3990"/>
    <cellStyle name="Header2 39 6 6" xfId="3991"/>
    <cellStyle name="Header2 39 7" xfId="3992"/>
    <cellStyle name="Header2 39 7 2" xfId="3993"/>
    <cellStyle name="Header2 39 7 3" xfId="3994"/>
    <cellStyle name="Header2 39 7 4" xfId="3995"/>
    <cellStyle name="Header2 39 7 5" xfId="3996"/>
    <cellStyle name="Header2 39 7 6" xfId="3997"/>
    <cellStyle name="Header2 39 8" xfId="3998"/>
    <cellStyle name="Header2 39 8 2" xfId="3999"/>
    <cellStyle name="Header2 39 8 3" xfId="4000"/>
    <cellStyle name="Header2 39 8 4" xfId="4001"/>
    <cellStyle name="Header2 39 8 5" xfId="4002"/>
    <cellStyle name="Header2 39 8 6" xfId="4003"/>
    <cellStyle name="Header2 39 9" xfId="4004"/>
    <cellStyle name="Header2 39 9 2" xfId="4005"/>
    <cellStyle name="Header2 39 9 3" xfId="4006"/>
    <cellStyle name="Header2 39 9 4" xfId="4007"/>
    <cellStyle name="Header2 39 9 5" xfId="4008"/>
    <cellStyle name="Header2 39 9 6" xfId="4009"/>
    <cellStyle name="Header2 4" xfId="4010"/>
    <cellStyle name="Header2 4 10" xfId="4011"/>
    <cellStyle name="Header2 4 10 2" xfId="4012"/>
    <cellStyle name="Header2 4 10 3" xfId="4013"/>
    <cellStyle name="Header2 4 10 4" xfId="4014"/>
    <cellStyle name="Header2 4 10 5" xfId="4015"/>
    <cellStyle name="Header2 4 10 6" xfId="4016"/>
    <cellStyle name="Header2 4 11" xfId="4017"/>
    <cellStyle name="Header2 4 11 2" xfId="4018"/>
    <cellStyle name="Header2 4 11 3" xfId="4019"/>
    <cellStyle name="Header2 4 11 4" xfId="4020"/>
    <cellStyle name="Header2 4 11 5" xfId="4021"/>
    <cellStyle name="Header2 4 11 6" xfId="4022"/>
    <cellStyle name="Header2 4 12" xfId="4023"/>
    <cellStyle name="Header2 4 12 2" xfId="4024"/>
    <cellStyle name="Header2 4 12 3" xfId="4025"/>
    <cellStyle name="Header2 4 12 4" xfId="4026"/>
    <cellStyle name="Header2 4 12 5" xfId="4027"/>
    <cellStyle name="Header2 4 12 6" xfId="4028"/>
    <cellStyle name="Header2 4 13" xfId="4029"/>
    <cellStyle name="Header2 4 13 2" xfId="4030"/>
    <cellStyle name="Header2 4 13 3" xfId="4031"/>
    <cellStyle name="Header2 4 13 4" xfId="4032"/>
    <cellStyle name="Header2 4 13 5" xfId="4033"/>
    <cellStyle name="Header2 4 13 6" xfId="4034"/>
    <cellStyle name="Header2 4 14" xfId="4035"/>
    <cellStyle name="Header2 4 14 2" xfId="4036"/>
    <cellStyle name="Header2 4 14 3" xfId="4037"/>
    <cellStyle name="Header2 4 14 4" xfId="4038"/>
    <cellStyle name="Header2 4 14 5" xfId="4039"/>
    <cellStyle name="Header2 4 14 6" xfId="4040"/>
    <cellStyle name="Header2 4 15" xfId="4041"/>
    <cellStyle name="Header2 4 15 2" xfId="4042"/>
    <cellStyle name="Header2 4 15 3" xfId="4043"/>
    <cellStyle name="Header2 4 15 4" xfId="4044"/>
    <cellStyle name="Header2 4 15 5" xfId="4045"/>
    <cellStyle name="Header2 4 15 6" xfId="4046"/>
    <cellStyle name="Header2 4 16" xfId="4047"/>
    <cellStyle name="Header2 4 16 2" xfId="4048"/>
    <cellStyle name="Header2 4 16 3" xfId="4049"/>
    <cellStyle name="Header2 4 16 4" xfId="4050"/>
    <cellStyle name="Header2 4 16 5" xfId="4051"/>
    <cellStyle name="Header2 4 16 6" xfId="4052"/>
    <cellStyle name="Header2 4 17" xfId="4053"/>
    <cellStyle name="Header2 4 17 2" xfId="4054"/>
    <cellStyle name="Header2 4 17 3" xfId="4055"/>
    <cellStyle name="Header2 4 17 4" xfId="4056"/>
    <cellStyle name="Header2 4 17 5" xfId="4057"/>
    <cellStyle name="Header2 4 17 6" xfId="4058"/>
    <cellStyle name="Header2 4 18" xfId="4059"/>
    <cellStyle name="Header2 4 19" xfId="4060"/>
    <cellStyle name="Header2 4 2" xfId="4061"/>
    <cellStyle name="Header2 4 2 2" xfId="4062"/>
    <cellStyle name="Header2 4 2 3" xfId="4063"/>
    <cellStyle name="Header2 4 2 4" xfId="4064"/>
    <cellStyle name="Header2 4 2 5" xfId="4065"/>
    <cellStyle name="Header2 4 2 6" xfId="4066"/>
    <cellStyle name="Header2 4 20" xfId="4067"/>
    <cellStyle name="Header2 4 21" xfId="4068"/>
    <cellStyle name="Header2 4 22" xfId="4069"/>
    <cellStyle name="Header2 4 3" xfId="4070"/>
    <cellStyle name="Header2 4 3 2" xfId="4071"/>
    <cellStyle name="Header2 4 3 3" xfId="4072"/>
    <cellStyle name="Header2 4 3 4" xfId="4073"/>
    <cellStyle name="Header2 4 3 5" xfId="4074"/>
    <cellStyle name="Header2 4 3 6" xfId="4075"/>
    <cellStyle name="Header2 4 4" xfId="4076"/>
    <cellStyle name="Header2 4 4 2" xfId="4077"/>
    <cellStyle name="Header2 4 4 3" xfId="4078"/>
    <cellStyle name="Header2 4 4 4" xfId="4079"/>
    <cellStyle name="Header2 4 4 5" xfId="4080"/>
    <cellStyle name="Header2 4 4 6" xfId="4081"/>
    <cellStyle name="Header2 4 5" xfId="4082"/>
    <cellStyle name="Header2 4 5 2" xfId="4083"/>
    <cellStyle name="Header2 4 5 3" xfId="4084"/>
    <cellStyle name="Header2 4 5 4" xfId="4085"/>
    <cellStyle name="Header2 4 5 5" xfId="4086"/>
    <cellStyle name="Header2 4 5 6" xfId="4087"/>
    <cellStyle name="Header2 4 6" xfId="4088"/>
    <cellStyle name="Header2 4 6 2" xfId="4089"/>
    <cellStyle name="Header2 4 6 3" xfId="4090"/>
    <cellStyle name="Header2 4 6 4" xfId="4091"/>
    <cellStyle name="Header2 4 6 5" xfId="4092"/>
    <cellStyle name="Header2 4 6 6" xfId="4093"/>
    <cellStyle name="Header2 4 7" xfId="4094"/>
    <cellStyle name="Header2 4 7 2" xfId="4095"/>
    <cellStyle name="Header2 4 7 3" xfId="4096"/>
    <cellStyle name="Header2 4 7 4" xfId="4097"/>
    <cellStyle name="Header2 4 7 5" xfId="4098"/>
    <cellStyle name="Header2 4 7 6" xfId="4099"/>
    <cellStyle name="Header2 4 8" xfId="4100"/>
    <cellStyle name="Header2 4 8 2" xfId="4101"/>
    <cellStyle name="Header2 4 8 3" xfId="4102"/>
    <cellStyle name="Header2 4 8 4" xfId="4103"/>
    <cellStyle name="Header2 4 8 5" xfId="4104"/>
    <cellStyle name="Header2 4 8 6" xfId="4105"/>
    <cellStyle name="Header2 4 9" xfId="4106"/>
    <cellStyle name="Header2 4 9 2" xfId="4107"/>
    <cellStyle name="Header2 4 9 3" xfId="4108"/>
    <cellStyle name="Header2 4 9 4" xfId="4109"/>
    <cellStyle name="Header2 4 9 5" xfId="4110"/>
    <cellStyle name="Header2 4 9 6" xfId="4111"/>
    <cellStyle name="Header2 40" xfId="4112"/>
    <cellStyle name="Header2 40 10" xfId="4113"/>
    <cellStyle name="Header2 40 10 2" xfId="4114"/>
    <cellStyle name="Header2 40 10 3" xfId="4115"/>
    <cellStyle name="Header2 40 10 4" xfId="4116"/>
    <cellStyle name="Header2 40 10 5" xfId="4117"/>
    <cellStyle name="Header2 40 10 6" xfId="4118"/>
    <cellStyle name="Header2 40 11" xfId="4119"/>
    <cellStyle name="Header2 40 11 2" xfId="4120"/>
    <cellStyle name="Header2 40 11 3" xfId="4121"/>
    <cellStyle name="Header2 40 11 4" xfId="4122"/>
    <cellStyle name="Header2 40 11 5" xfId="4123"/>
    <cellStyle name="Header2 40 11 6" xfId="4124"/>
    <cellStyle name="Header2 40 12" xfId="4125"/>
    <cellStyle name="Header2 40 12 2" xfId="4126"/>
    <cellStyle name="Header2 40 12 3" xfId="4127"/>
    <cellStyle name="Header2 40 12 4" xfId="4128"/>
    <cellStyle name="Header2 40 12 5" xfId="4129"/>
    <cellStyle name="Header2 40 12 6" xfId="4130"/>
    <cellStyle name="Header2 40 13" xfId="4131"/>
    <cellStyle name="Header2 40 13 2" xfId="4132"/>
    <cellStyle name="Header2 40 13 3" xfId="4133"/>
    <cellStyle name="Header2 40 13 4" xfId="4134"/>
    <cellStyle name="Header2 40 13 5" xfId="4135"/>
    <cellStyle name="Header2 40 13 6" xfId="4136"/>
    <cellStyle name="Header2 40 14" xfId="4137"/>
    <cellStyle name="Header2 40 14 2" xfId="4138"/>
    <cellStyle name="Header2 40 14 3" xfId="4139"/>
    <cellStyle name="Header2 40 14 4" xfId="4140"/>
    <cellStyle name="Header2 40 14 5" xfId="4141"/>
    <cellStyle name="Header2 40 14 6" xfId="4142"/>
    <cellStyle name="Header2 40 15" xfId="4143"/>
    <cellStyle name="Header2 40 15 2" xfId="4144"/>
    <cellStyle name="Header2 40 15 3" xfId="4145"/>
    <cellStyle name="Header2 40 15 4" xfId="4146"/>
    <cellStyle name="Header2 40 15 5" xfId="4147"/>
    <cellStyle name="Header2 40 15 6" xfId="4148"/>
    <cellStyle name="Header2 40 16" xfId="4149"/>
    <cellStyle name="Header2 40 16 2" xfId="4150"/>
    <cellStyle name="Header2 40 16 3" xfId="4151"/>
    <cellStyle name="Header2 40 16 4" xfId="4152"/>
    <cellStyle name="Header2 40 16 5" xfId="4153"/>
    <cellStyle name="Header2 40 16 6" xfId="4154"/>
    <cellStyle name="Header2 40 17" xfId="4155"/>
    <cellStyle name="Header2 40 17 2" xfId="4156"/>
    <cellStyle name="Header2 40 17 3" xfId="4157"/>
    <cellStyle name="Header2 40 17 4" xfId="4158"/>
    <cellStyle name="Header2 40 17 5" xfId="4159"/>
    <cellStyle name="Header2 40 17 6" xfId="4160"/>
    <cellStyle name="Header2 40 18" xfId="4161"/>
    <cellStyle name="Header2 40 19" xfId="4162"/>
    <cellStyle name="Header2 40 2" xfId="4163"/>
    <cellStyle name="Header2 40 2 2" xfId="4164"/>
    <cellStyle name="Header2 40 2 3" xfId="4165"/>
    <cellStyle name="Header2 40 2 4" xfId="4166"/>
    <cellStyle name="Header2 40 2 5" xfId="4167"/>
    <cellStyle name="Header2 40 2 6" xfId="4168"/>
    <cellStyle name="Header2 40 20" xfId="4169"/>
    <cellStyle name="Header2 40 21" xfId="4170"/>
    <cellStyle name="Header2 40 22" xfId="4171"/>
    <cellStyle name="Header2 40 3" xfId="4172"/>
    <cellStyle name="Header2 40 3 2" xfId="4173"/>
    <cellStyle name="Header2 40 3 3" xfId="4174"/>
    <cellStyle name="Header2 40 3 4" xfId="4175"/>
    <cellStyle name="Header2 40 3 5" xfId="4176"/>
    <cellStyle name="Header2 40 3 6" xfId="4177"/>
    <cellStyle name="Header2 40 4" xfId="4178"/>
    <cellStyle name="Header2 40 4 2" xfId="4179"/>
    <cellStyle name="Header2 40 4 3" xfId="4180"/>
    <cellStyle name="Header2 40 4 4" xfId="4181"/>
    <cellStyle name="Header2 40 4 5" xfId="4182"/>
    <cellStyle name="Header2 40 4 6" xfId="4183"/>
    <cellStyle name="Header2 40 5" xfId="4184"/>
    <cellStyle name="Header2 40 5 2" xfId="4185"/>
    <cellStyle name="Header2 40 5 3" xfId="4186"/>
    <cellStyle name="Header2 40 5 4" xfId="4187"/>
    <cellStyle name="Header2 40 5 5" xfId="4188"/>
    <cellStyle name="Header2 40 5 6" xfId="4189"/>
    <cellStyle name="Header2 40 6" xfId="4190"/>
    <cellStyle name="Header2 40 6 2" xfId="4191"/>
    <cellStyle name="Header2 40 6 3" xfId="4192"/>
    <cellStyle name="Header2 40 6 4" xfId="4193"/>
    <cellStyle name="Header2 40 6 5" xfId="4194"/>
    <cellStyle name="Header2 40 6 6" xfId="4195"/>
    <cellStyle name="Header2 40 7" xfId="4196"/>
    <cellStyle name="Header2 40 7 2" xfId="4197"/>
    <cellStyle name="Header2 40 7 3" xfId="4198"/>
    <cellStyle name="Header2 40 7 4" xfId="4199"/>
    <cellStyle name="Header2 40 7 5" xfId="4200"/>
    <cellStyle name="Header2 40 7 6" xfId="4201"/>
    <cellStyle name="Header2 40 8" xfId="4202"/>
    <cellStyle name="Header2 40 8 2" xfId="4203"/>
    <cellStyle name="Header2 40 8 3" xfId="4204"/>
    <cellStyle name="Header2 40 8 4" xfId="4205"/>
    <cellStyle name="Header2 40 8 5" xfId="4206"/>
    <cellStyle name="Header2 40 8 6" xfId="4207"/>
    <cellStyle name="Header2 40 9" xfId="4208"/>
    <cellStyle name="Header2 40 9 2" xfId="4209"/>
    <cellStyle name="Header2 40 9 3" xfId="4210"/>
    <cellStyle name="Header2 40 9 4" xfId="4211"/>
    <cellStyle name="Header2 40 9 5" xfId="4212"/>
    <cellStyle name="Header2 40 9 6" xfId="4213"/>
    <cellStyle name="Header2 41" xfId="4214"/>
    <cellStyle name="Header2 41 10" xfId="4215"/>
    <cellStyle name="Header2 41 10 2" xfId="4216"/>
    <cellStyle name="Header2 41 10 3" xfId="4217"/>
    <cellStyle name="Header2 41 10 4" xfId="4218"/>
    <cellStyle name="Header2 41 10 5" xfId="4219"/>
    <cellStyle name="Header2 41 10 6" xfId="4220"/>
    <cellStyle name="Header2 41 11" xfId="4221"/>
    <cellStyle name="Header2 41 11 2" xfId="4222"/>
    <cellStyle name="Header2 41 11 3" xfId="4223"/>
    <cellStyle name="Header2 41 11 4" xfId="4224"/>
    <cellStyle name="Header2 41 11 5" xfId="4225"/>
    <cellStyle name="Header2 41 11 6" xfId="4226"/>
    <cellStyle name="Header2 41 12" xfId="4227"/>
    <cellStyle name="Header2 41 12 2" xfId="4228"/>
    <cellStyle name="Header2 41 12 3" xfId="4229"/>
    <cellStyle name="Header2 41 12 4" xfId="4230"/>
    <cellStyle name="Header2 41 12 5" xfId="4231"/>
    <cellStyle name="Header2 41 12 6" xfId="4232"/>
    <cellStyle name="Header2 41 13" xfId="4233"/>
    <cellStyle name="Header2 41 13 2" xfId="4234"/>
    <cellStyle name="Header2 41 13 3" xfId="4235"/>
    <cellStyle name="Header2 41 13 4" xfId="4236"/>
    <cellStyle name="Header2 41 13 5" xfId="4237"/>
    <cellStyle name="Header2 41 13 6" xfId="4238"/>
    <cellStyle name="Header2 41 14" xfId="4239"/>
    <cellStyle name="Header2 41 14 2" xfId="4240"/>
    <cellStyle name="Header2 41 14 3" xfId="4241"/>
    <cellStyle name="Header2 41 14 4" xfId="4242"/>
    <cellStyle name="Header2 41 14 5" xfId="4243"/>
    <cellStyle name="Header2 41 14 6" xfId="4244"/>
    <cellStyle name="Header2 41 15" xfId="4245"/>
    <cellStyle name="Header2 41 15 2" xfId="4246"/>
    <cellStyle name="Header2 41 15 3" xfId="4247"/>
    <cellStyle name="Header2 41 15 4" xfId="4248"/>
    <cellStyle name="Header2 41 15 5" xfId="4249"/>
    <cellStyle name="Header2 41 15 6" xfId="4250"/>
    <cellStyle name="Header2 41 16" xfId="4251"/>
    <cellStyle name="Header2 41 16 2" xfId="4252"/>
    <cellStyle name="Header2 41 16 3" xfId="4253"/>
    <cellStyle name="Header2 41 16 4" xfId="4254"/>
    <cellStyle name="Header2 41 16 5" xfId="4255"/>
    <cellStyle name="Header2 41 16 6" xfId="4256"/>
    <cellStyle name="Header2 41 17" xfId="4257"/>
    <cellStyle name="Header2 41 17 2" xfId="4258"/>
    <cellStyle name="Header2 41 17 3" xfId="4259"/>
    <cellStyle name="Header2 41 17 4" xfId="4260"/>
    <cellStyle name="Header2 41 17 5" xfId="4261"/>
    <cellStyle name="Header2 41 17 6" xfId="4262"/>
    <cellStyle name="Header2 41 18" xfId="4263"/>
    <cellStyle name="Header2 41 19" xfId="4264"/>
    <cellStyle name="Header2 41 2" xfId="4265"/>
    <cellStyle name="Header2 41 2 2" xfId="4266"/>
    <cellStyle name="Header2 41 2 3" xfId="4267"/>
    <cellStyle name="Header2 41 2 4" xfId="4268"/>
    <cellStyle name="Header2 41 2 5" xfId="4269"/>
    <cellStyle name="Header2 41 2 6" xfId="4270"/>
    <cellStyle name="Header2 41 20" xfId="4271"/>
    <cellStyle name="Header2 41 21" xfId="4272"/>
    <cellStyle name="Header2 41 22" xfId="4273"/>
    <cellStyle name="Header2 41 3" xfId="4274"/>
    <cellStyle name="Header2 41 3 2" xfId="4275"/>
    <cellStyle name="Header2 41 3 3" xfId="4276"/>
    <cellStyle name="Header2 41 3 4" xfId="4277"/>
    <cellStyle name="Header2 41 3 5" xfId="4278"/>
    <cellStyle name="Header2 41 3 6" xfId="4279"/>
    <cellStyle name="Header2 41 4" xfId="4280"/>
    <cellStyle name="Header2 41 4 2" xfId="4281"/>
    <cellStyle name="Header2 41 4 3" xfId="4282"/>
    <cellStyle name="Header2 41 4 4" xfId="4283"/>
    <cellStyle name="Header2 41 4 5" xfId="4284"/>
    <cellStyle name="Header2 41 4 6" xfId="4285"/>
    <cellStyle name="Header2 41 5" xfId="4286"/>
    <cellStyle name="Header2 41 5 2" xfId="4287"/>
    <cellStyle name="Header2 41 5 3" xfId="4288"/>
    <cellStyle name="Header2 41 5 4" xfId="4289"/>
    <cellStyle name="Header2 41 5 5" xfId="4290"/>
    <cellStyle name="Header2 41 5 6" xfId="4291"/>
    <cellStyle name="Header2 41 6" xfId="4292"/>
    <cellStyle name="Header2 41 6 2" xfId="4293"/>
    <cellStyle name="Header2 41 6 3" xfId="4294"/>
    <cellStyle name="Header2 41 6 4" xfId="4295"/>
    <cellStyle name="Header2 41 6 5" xfId="4296"/>
    <cellStyle name="Header2 41 6 6" xfId="4297"/>
    <cellStyle name="Header2 41 7" xfId="4298"/>
    <cellStyle name="Header2 41 7 2" xfId="4299"/>
    <cellStyle name="Header2 41 7 3" xfId="4300"/>
    <cellStyle name="Header2 41 7 4" xfId="4301"/>
    <cellStyle name="Header2 41 7 5" xfId="4302"/>
    <cellStyle name="Header2 41 7 6" xfId="4303"/>
    <cellStyle name="Header2 41 8" xfId="4304"/>
    <cellStyle name="Header2 41 8 2" xfId="4305"/>
    <cellStyle name="Header2 41 8 3" xfId="4306"/>
    <cellStyle name="Header2 41 8 4" xfId="4307"/>
    <cellStyle name="Header2 41 8 5" xfId="4308"/>
    <cellStyle name="Header2 41 8 6" xfId="4309"/>
    <cellStyle name="Header2 41 9" xfId="4310"/>
    <cellStyle name="Header2 41 9 2" xfId="4311"/>
    <cellStyle name="Header2 41 9 3" xfId="4312"/>
    <cellStyle name="Header2 41 9 4" xfId="4313"/>
    <cellStyle name="Header2 41 9 5" xfId="4314"/>
    <cellStyle name="Header2 41 9 6" xfId="4315"/>
    <cellStyle name="Header2 42" xfId="4316"/>
    <cellStyle name="Header2 42 2" xfId="4317"/>
    <cellStyle name="Header2 42 3" xfId="4318"/>
    <cellStyle name="Header2 42 4" xfId="4319"/>
    <cellStyle name="Header2 42 5" xfId="4320"/>
    <cellStyle name="Header2 42 6" xfId="4321"/>
    <cellStyle name="Header2 43" xfId="4322"/>
    <cellStyle name="Header2 43 2" xfId="4323"/>
    <cellStyle name="Header2 43 3" xfId="4324"/>
    <cellStyle name="Header2 43 4" xfId="4325"/>
    <cellStyle name="Header2 43 5" xfId="4326"/>
    <cellStyle name="Header2 43 6" xfId="4327"/>
    <cellStyle name="Header2 44" xfId="4328"/>
    <cellStyle name="Header2 44 2" xfId="4329"/>
    <cellStyle name="Header2 44 3" xfId="4330"/>
    <cellStyle name="Header2 44 4" xfId="4331"/>
    <cellStyle name="Header2 44 5" xfId="4332"/>
    <cellStyle name="Header2 44 6" xfId="4333"/>
    <cellStyle name="Header2 45" xfId="4334"/>
    <cellStyle name="Header2 45 2" xfId="4335"/>
    <cellStyle name="Header2 45 3" xfId="4336"/>
    <cellStyle name="Header2 45 4" xfId="4337"/>
    <cellStyle name="Header2 45 5" xfId="4338"/>
    <cellStyle name="Header2 45 6" xfId="4339"/>
    <cellStyle name="Header2 46" xfId="4340"/>
    <cellStyle name="Header2 46 2" xfId="4341"/>
    <cellStyle name="Header2 46 3" xfId="4342"/>
    <cellStyle name="Header2 46 4" xfId="4343"/>
    <cellStyle name="Header2 46 5" xfId="4344"/>
    <cellStyle name="Header2 46 6" xfId="4345"/>
    <cellStyle name="Header2 47" xfId="4346"/>
    <cellStyle name="Header2 47 2" xfId="4347"/>
    <cellStyle name="Header2 47 3" xfId="4348"/>
    <cellStyle name="Header2 47 4" xfId="4349"/>
    <cellStyle name="Header2 47 5" xfId="4350"/>
    <cellStyle name="Header2 47 6" xfId="4351"/>
    <cellStyle name="Header2 48" xfId="4352"/>
    <cellStyle name="Header2 48 2" xfId="4353"/>
    <cellStyle name="Header2 48 3" xfId="4354"/>
    <cellStyle name="Header2 48 4" xfId="4355"/>
    <cellStyle name="Header2 48 5" xfId="4356"/>
    <cellStyle name="Header2 48 6" xfId="4357"/>
    <cellStyle name="Header2 49" xfId="4358"/>
    <cellStyle name="Header2 49 2" xfId="4359"/>
    <cellStyle name="Header2 49 3" xfId="4360"/>
    <cellStyle name="Header2 49 4" xfId="4361"/>
    <cellStyle name="Header2 49 5" xfId="4362"/>
    <cellStyle name="Header2 49 6" xfId="4363"/>
    <cellStyle name="Header2 5" xfId="4364"/>
    <cellStyle name="Header2 5 10" xfId="4365"/>
    <cellStyle name="Header2 5 10 2" xfId="4366"/>
    <cellStyle name="Header2 5 10 3" xfId="4367"/>
    <cellStyle name="Header2 5 10 4" xfId="4368"/>
    <cellStyle name="Header2 5 10 5" xfId="4369"/>
    <cellStyle name="Header2 5 10 6" xfId="4370"/>
    <cellStyle name="Header2 5 11" xfId="4371"/>
    <cellStyle name="Header2 5 11 2" xfId="4372"/>
    <cellStyle name="Header2 5 11 3" xfId="4373"/>
    <cellStyle name="Header2 5 11 4" xfId="4374"/>
    <cellStyle name="Header2 5 11 5" xfId="4375"/>
    <cellStyle name="Header2 5 11 6" xfId="4376"/>
    <cellStyle name="Header2 5 12" xfId="4377"/>
    <cellStyle name="Header2 5 12 2" xfId="4378"/>
    <cellStyle name="Header2 5 12 3" xfId="4379"/>
    <cellStyle name="Header2 5 12 4" xfId="4380"/>
    <cellStyle name="Header2 5 12 5" xfId="4381"/>
    <cellStyle name="Header2 5 12 6" xfId="4382"/>
    <cellStyle name="Header2 5 13" xfId="4383"/>
    <cellStyle name="Header2 5 13 2" xfId="4384"/>
    <cellStyle name="Header2 5 13 3" xfId="4385"/>
    <cellStyle name="Header2 5 13 4" xfId="4386"/>
    <cellStyle name="Header2 5 13 5" xfId="4387"/>
    <cellStyle name="Header2 5 13 6" xfId="4388"/>
    <cellStyle name="Header2 5 14" xfId="4389"/>
    <cellStyle name="Header2 5 14 2" xfId="4390"/>
    <cellStyle name="Header2 5 14 3" xfId="4391"/>
    <cellStyle name="Header2 5 14 4" xfId="4392"/>
    <cellStyle name="Header2 5 14 5" xfId="4393"/>
    <cellStyle name="Header2 5 14 6" xfId="4394"/>
    <cellStyle name="Header2 5 15" xfId="4395"/>
    <cellStyle name="Header2 5 15 2" xfId="4396"/>
    <cellStyle name="Header2 5 15 3" xfId="4397"/>
    <cellStyle name="Header2 5 15 4" xfId="4398"/>
    <cellStyle name="Header2 5 15 5" xfId="4399"/>
    <cellStyle name="Header2 5 15 6" xfId="4400"/>
    <cellStyle name="Header2 5 16" xfId="4401"/>
    <cellStyle name="Header2 5 16 2" xfId="4402"/>
    <cellStyle name="Header2 5 16 3" xfId="4403"/>
    <cellStyle name="Header2 5 16 4" xfId="4404"/>
    <cellStyle name="Header2 5 16 5" xfId="4405"/>
    <cellStyle name="Header2 5 16 6" xfId="4406"/>
    <cellStyle name="Header2 5 17" xfId="4407"/>
    <cellStyle name="Header2 5 17 2" xfId="4408"/>
    <cellStyle name="Header2 5 17 3" xfId="4409"/>
    <cellStyle name="Header2 5 17 4" xfId="4410"/>
    <cellStyle name="Header2 5 17 5" xfId="4411"/>
    <cellStyle name="Header2 5 17 6" xfId="4412"/>
    <cellStyle name="Header2 5 18" xfId="4413"/>
    <cellStyle name="Header2 5 19" xfId="4414"/>
    <cellStyle name="Header2 5 2" xfId="4415"/>
    <cellStyle name="Header2 5 2 2" xfId="4416"/>
    <cellStyle name="Header2 5 2 3" xfId="4417"/>
    <cellStyle name="Header2 5 2 4" xfId="4418"/>
    <cellStyle name="Header2 5 2 5" xfId="4419"/>
    <cellStyle name="Header2 5 2 6" xfId="4420"/>
    <cellStyle name="Header2 5 20" xfId="4421"/>
    <cellStyle name="Header2 5 21" xfId="4422"/>
    <cellStyle name="Header2 5 22" xfId="4423"/>
    <cellStyle name="Header2 5 3" xfId="4424"/>
    <cellStyle name="Header2 5 3 2" xfId="4425"/>
    <cellStyle name="Header2 5 3 3" xfId="4426"/>
    <cellStyle name="Header2 5 3 4" xfId="4427"/>
    <cellStyle name="Header2 5 3 5" xfId="4428"/>
    <cellStyle name="Header2 5 3 6" xfId="4429"/>
    <cellStyle name="Header2 5 4" xfId="4430"/>
    <cellStyle name="Header2 5 4 2" xfId="4431"/>
    <cellStyle name="Header2 5 4 3" xfId="4432"/>
    <cellStyle name="Header2 5 4 4" xfId="4433"/>
    <cellStyle name="Header2 5 4 5" xfId="4434"/>
    <cellStyle name="Header2 5 4 6" xfId="4435"/>
    <cellStyle name="Header2 5 5" xfId="4436"/>
    <cellStyle name="Header2 5 5 2" xfId="4437"/>
    <cellStyle name="Header2 5 5 3" xfId="4438"/>
    <cellStyle name="Header2 5 5 4" xfId="4439"/>
    <cellStyle name="Header2 5 5 5" xfId="4440"/>
    <cellStyle name="Header2 5 5 6" xfId="4441"/>
    <cellStyle name="Header2 5 6" xfId="4442"/>
    <cellStyle name="Header2 5 6 2" xfId="4443"/>
    <cellStyle name="Header2 5 6 3" xfId="4444"/>
    <cellStyle name="Header2 5 6 4" xfId="4445"/>
    <cellStyle name="Header2 5 6 5" xfId="4446"/>
    <cellStyle name="Header2 5 6 6" xfId="4447"/>
    <cellStyle name="Header2 5 7" xfId="4448"/>
    <cellStyle name="Header2 5 7 2" xfId="4449"/>
    <cellStyle name="Header2 5 7 3" xfId="4450"/>
    <cellStyle name="Header2 5 7 4" xfId="4451"/>
    <cellStyle name="Header2 5 7 5" xfId="4452"/>
    <cellStyle name="Header2 5 7 6" xfId="4453"/>
    <cellStyle name="Header2 5 8" xfId="4454"/>
    <cellStyle name="Header2 5 8 2" xfId="4455"/>
    <cellStyle name="Header2 5 8 3" xfId="4456"/>
    <cellStyle name="Header2 5 8 4" xfId="4457"/>
    <cellStyle name="Header2 5 8 5" xfId="4458"/>
    <cellStyle name="Header2 5 8 6" xfId="4459"/>
    <cellStyle name="Header2 5 9" xfId="4460"/>
    <cellStyle name="Header2 5 9 2" xfId="4461"/>
    <cellStyle name="Header2 5 9 3" xfId="4462"/>
    <cellStyle name="Header2 5 9 4" xfId="4463"/>
    <cellStyle name="Header2 5 9 5" xfId="4464"/>
    <cellStyle name="Header2 5 9 6" xfId="4465"/>
    <cellStyle name="Header2 50" xfId="4466"/>
    <cellStyle name="Header2 50 2" xfId="4467"/>
    <cellStyle name="Header2 50 3" xfId="4468"/>
    <cellStyle name="Header2 50 4" xfId="4469"/>
    <cellStyle name="Header2 50 5" xfId="4470"/>
    <cellStyle name="Header2 50 6" xfId="4471"/>
    <cellStyle name="Header2 51" xfId="4472"/>
    <cellStyle name="Header2 51 2" xfId="4473"/>
    <cellStyle name="Header2 51 3" xfId="4474"/>
    <cellStyle name="Header2 51 4" xfId="4475"/>
    <cellStyle name="Header2 51 5" xfId="4476"/>
    <cellStyle name="Header2 51 6" xfId="4477"/>
    <cellStyle name="Header2 52" xfId="4478"/>
    <cellStyle name="Header2 52 2" xfId="4479"/>
    <cellStyle name="Header2 52 3" xfId="4480"/>
    <cellStyle name="Header2 52 4" xfId="4481"/>
    <cellStyle name="Header2 52 5" xfId="4482"/>
    <cellStyle name="Header2 52 6" xfId="4483"/>
    <cellStyle name="Header2 53" xfId="4484"/>
    <cellStyle name="Header2 53 2" xfId="4485"/>
    <cellStyle name="Header2 53 3" xfId="4486"/>
    <cellStyle name="Header2 53 4" xfId="4487"/>
    <cellStyle name="Header2 53 5" xfId="4488"/>
    <cellStyle name="Header2 53 6" xfId="4489"/>
    <cellStyle name="Header2 54" xfId="4490"/>
    <cellStyle name="Header2 54 2" xfId="4491"/>
    <cellStyle name="Header2 54 3" xfId="4492"/>
    <cellStyle name="Header2 54 4" xfId="4493"/>
    <cellStyle name="Header2 54 5" xfId="4494"/>
    <cellStyle name="Header2 54 6" xfId="4495"/>
    <cellStyle name="Header2 55" xfId="4496"/>
    <cellStyle name="Header2 55 2" xfId="4497"/>
    <cellStyle name="Header2 55 3" xfId="4498"/>
    <cellStyle name="Header2 55 4" xfId="4499"/>
    <cellStyle name="Header2 55 5" xfId="4500"/>
    <cellStyle name="Header2 55 6" xfId="4501"/>
    <cellStyle name="Header2 56" xfId="4502"/>
    <cellStyle name="Header2 56 2" xfId="4503"/>
    <cellStyle name="Header2 56 3" xfId="4504"/>
    <cellStyle name="Header2 56 4" xfId="4505"/>
    <cellStyle name="Header2 56 5" xfId="4506"/>
    <cellStyle name="Header2 56 6" xfId="4507"/>
    <cellStyle name="Header2 57" xfId="4508"/>
    <cellStyle name="Header2 57 2" xfId="4509"/>
    <cellStyle name="Header2 57 3" xfId="4510"/>
    <cellStyle name="Header2 57 4" xfId="4511"/>
    <cellStyle name="Header2 57 5" xfId="4512"/>
    <cellStyle name="Header2 57 6" xfId="4513"/>
    <cellStyle name="Header2 58" xfId="4514"/>
    <cellStyle name="Header2 58 2" xfId="4515"/>
    <cellStyle name="Header2 58 3" xfId="4516"/>
    <cellStyle name="Header2 58 4" xfId="4517"/>
    <cellStyle name="Header2 58 5" xfId="4518"/>
    <cellStyle name="Header2 58 6" xfId="4519"/>
    <cellStyle name="Header2 59" xfId="4520"/>
    <cellStyle name="Header2 59 2" xfId="4521"/>
    <cellStyle name="Header2 59 3" xfId="4522"/>
    <cellStyle name="Header2 59 4" xfId="4523"/>
    <cellStyle name="Header2 59 5" xfId="4524"/>
    <cellStyle name="Header2 59 6" xfId="4525"/>
    <cellStyle name="Header2 6" xfId="4526"/>
    <cellStyle name="Header2 6 10" xfId="4527"/>
    <cellStyle name="Header2 6 10 2" xfId="4528"/>
    <cellStyle name="Header2 6 10 3" xfId="4529"/>
    <cellStyle name="Header2 6 10 4" xfId="4530"/>
    <cellStyle name="Header2 6 10 5" xfId="4531"/>
    <cellStyle name="Header2 6 10 6" xfId="4532"/>
    <cellStyle name="Header2 6 11" xfId="4533"/>
    <cellStyle name="Header2 6 11 2" xfId="4534"/>
    <cellStyle name="Header2 6 11 3" xfId="4535"/>
    <cellStyle name="Header2 6 11 4" xfId="4536"/>
    <cellStyle name="Header2 6 11 5" xfId="4537"/>
    <cellStyle name="Header2 6 11 6" xfId="4538"/>
    <cellStyle name="Header2 6 12" xfId="4539"/>
    <cellStyle name="Header2 6 12 2" xfId="4540"/>
    <cellStyle name="Header2 6 12 3" xfId="4541"/>
    <cellStyle name="Header2 6 12 4" xfId="4542"/>
    <cellStyle name="Header2 6 12 5" xfId="4543"/>
    <cellStyle name="Header2 6 12 6" xfId="4544"/>
    <cellStyle name="Header2 6 13" xfId="4545"/>
    <cellStyle name="Header2 6 13 2" xfId="4546"/>
    <cellStyle name="Header2 6 13 3" xfId="4547"/>
    <cellStyle name="Header2 6 13 4" xfId="4548"/>
    <cellStyle name="Header2 6 13 5" xfId="4549"/>
    <cellStyle name="Header2 6 13 6" xfId="4550"/>
    <cellStyle name="Header2 6 14" xfId="4551"/>
    <cellStyle name="Header2 6 14 2" xfId="4552"/>
    <cellStyle name="Header2 6 14 3" xfId="4553"/>
    <cellStyle name="Header2 6 14 4" xfId="4554"/>
    <cellStyle name="Header2 6 14 5" xfId="4555"/>
    <cellStyle name="Header2 6 14 6" xfId="4556"/>
    <cellStyle name="Header2 6 15" xfId="4557"/>
    <cellStyle name="Header2 6 15 2" xfId="4558"/>
    <cellStyle name="Header2 6 15 3" xfId="4559"/>
    <cellStyle name="Header2 6 15 4" xfId="4560"/>
    <cellStyle name="Header2 6 15 5" xfId="4561"/>
    <cellStyle name="Header2 6 15 6" xfId="4562"/>
    <cellStyle name="Header2 6 16" xfId="4563"/>
    <cellStyle name="Header2 6 16 2" xfId="4564"/>
    <cellStyle name="Header2 6 16 3" xfId="4565"/>
    <cellStyle name="Header2 6 16 4" xfId="4566"/>
    <cellStyle name="Header2 6 16 5" xfId="4567"/>
    <cellStyle name="Header2 6 16 6" xfId="4568"/>
    <cellStyle name="Header2 6 17" xfId="4569"/>
    <cellStyle name="Header2 6 17 2" xfId="4570"/>
    <cellStyle name="Header2 6 17 3" xfId="4571"/>
    <cellStyle name="Header2 6 17 4" xfId="4572"/>
    <cellStyle name="Header2 6 17 5" xfId="4573"/>
    <cellStyle name="Header2 6 17 6" xfId="4574"/>
    <cellStyle name="Header2 6 18" xfId="4575"/>
    <cellStyle name="Header2 6 19" xfId="4576"/>
    <cellStyle name="Header2 6 2" xfId="4577"/>
    <cellStyle name="Header2 6 2 2" xfId="4578"/>
    <cellStyle name="Header2 6 2 3" xfId="4579"/>
    <cellStyle name="Header2 6 2 4" xfId="4580"/>
    <cellStyle name="Header2 6 2 5" xfId="4581"/>
    <cellStyle name="Header2 6 2 6" xfId="4582"/>
    <cellStyle name="Header2 6 20" xfId="4583"/>
    <cellStyle name="Header2 6 21" xfId="4584"/>
    <cellStyle name="Header2 6 22" xfId="4585"/>
    <cellStyle name="Header2 6 3" xfId="4586"/>
    <cellStyle name="Header2 6 3 2" xfId="4587"/>
    <cellStyle name="Header2 6 3 3" xfId="4588"/>
    <cellStyle name="Header2 6 3 4" xfId="4589"/>
    <cellStyle name="Header2 6 3 5" xfId="4590"/>
    <cellStyle name="Header2 6 3 6" xfId="4591"/>
    <cellStyle name="Header2 6 4" xfId="4592"/>
    <cellStyle name="Header2 6 4 2" xfId="4593"/>
    <cellStyle name="Header2 6 4 3" xfId="4594"/>
    <cellStyle name="Header2 6 4 4" xfId="4595"/>
    <cellStyle name="Header2 6 4 5" xfId="4596"/>
    <cellStyle name="Header2 6 4 6" xfId="4597"/>
    <cellStyle name="Header2 6 5" xfId="4598"/>
    <cellStyle name="Header2 6 5 2" xfId="4599"/>
    <cellStyle name="Header2 6 5 3" xfId="4600"/>
    <cellStyle name="Header2 6 5 4" xfId="4601"/>
    <cellStyle name="Header2 6 5 5" xfId="4602"/>
    <cellStyle name="Header2 6 5 6" xfId="4603"/>
    <cellStyle name="Header2 6 6" xfId="4604"/>
    <cellStyle name="Header2 6 6 2" xfId="4605"/>
    <cellStyle name="Header2 6 6 3" xfId="4606"/>
    <cellStyle name="Header2 6 6 4" xfId="4607"/>
    <cellStyle name="Header2 6 6 5" xfId="4608"/>
    <cellStyle name="Header2 6 6 6" xfId="4609"/>
    <cellStyle name="Header2 6 7" xfId="4610"/>
    <cellStyle name="Header2 6 7 2" xfId="4611"/>
    <cellStyle name="Header2 6 7 3" xfId="4612"/>
    <cellStyle name="Header2 6 7 4" xfId="4613"/>
    <cellStyle name="Header2 6 7 5" xfId="4614"/>
    <cellStyle name="Header2 6 7 6" xfId="4615"/>
    <cellStyle name="Header2 6 8" xfId="4616"/>
    <cellStyle name="Header2 6 8 2" xfId="4617"/>
    <cellStyle name="Header2 6 8 3" xfId="4618"/>
    <cellStyle name="Header2 6 8 4" xfId="4619"/>
    <cellStyle name="Header2 6 8 5" xfId="4620"/>
    <cellStyle name="Header2 6 8 6" xfId="4621"/>
    <cellStyle name="Header2 6 9" xfId="4622"/>
    <cellStyle name="Header2 6 9 2" xfId="4623"/>
    <cellStyle name="Header2 6 9 3" xfId="4624"/>
    <cellStyle name="Header2 6 9 4" xfId="4625"/>
    <cellStyle name="Header2 6 9 5" xfId="4626"/>
    <cellStyle name="Header2 6 9 6" xfId="4627"/>
    <cellStyle name="Header2 60" xfId="4628"/>
    <cellStyle name="Header2 60 2" xfId="4629"/>
    <cellStyle name="Header2 60 3" xfId="4630"/>
    <cellStyle name="Header2 60 4" xfId="4631"/>
    <cellStyle name="Header2 60 5" xfId="4632"/>
    <cellStyle name="Header2 60 6" xfId="4633"/>
    <cellStyle name="Header2 61" xfId="4634"/>
    <cellStyle name="Header2 61 2" xfId="4635"/>
    <cellStyle name="Header2 61 3" xfId="4636"/>
    <cellStyle name="Header2 61 4" xfId="4637"/>
    <cellStyle name="Header2 61 5" xfId="4638"/>
    <cellStyle name="Header2 61 6" xfId="4639"/>
    <cellStyle name="Header2 62" xfId="4640"/>
    <cellStyle name="Header2 62 2" xfId="4641"/>
    <cellStyle name="Header2 62 3" xfId="4642"/>
    <cellStyle name="Header2 62 4" xfId="4643"/>
    <cellStyle name="Header2 62 5" xfId="4644"/>
    <cellStyle name="Header2 62 6" xfId="4645"/>
    <cellStyle name="Header2 63" xfId="4646"/>
    <cellStyle name="Header2 63 2" xfId="4647"/>
    <cellStyle name="Header2 63 3" xfId="4648"/>
    <cellStyle name="Header2 63 4" xfId="4649"/>
    <cellStyle name="Header2 63 5" xfId="4650"/>
    <cellStyle name="Header2 63 6" xfId="4651"/>
    <cellStyle name="Header2 64" xfId="4652"/>
    <cellStyle name="Header2 64 2" xfId="4653"/>
    <cellStyle name="Header2 64 3" xfId="4654"/>
    <cellStyle name="Header2 64 4" xfId="4655"/>
    <cellStyle name="Header2 64 5" xfId="4656"/>
    <cellStyle name="Header2 64 6" xfId="4657"/>
    <cellStyle name="Header2 65" xfId="4658"/>
    <cellStyle name="Header2 65 2" xfId="4659"/>
    <cellStyle name="Header2 65 3" xfId="4660"/>
    <cellStyle name="Header2 65 4" xfId="4661"/>
    <cellStyle name="Header2 65 5" xfId="4662"/>
    <cellStyle name="Header2 65 6" xfId="4663"/>
    <cellStyle name="Header2 66" xfId="4664"/>
    <cellStyle name="Header2 66 2" xfId="4665"/>
    <cellStyle name="Header2 66 3" xfId="4666"/>
    <cellStyle name="Header2 66 4" xfId="4667"/>
    <cellStyle name="Header2 66 5" xfId="4668"/>
    <cellStyle name="Header2 66 6" xfId="4669"/>
    <cellStyle name="Header2 67" xfId="4670"/>
    <cellStyle name="Header2 67 2" xfId="4671"/>
    <cellStyle name="Header2 67 3" xfId="4672"/>
    <cellStyle name="Header2 67 4" xfId="4673"/>
    <cellStyle name="Header2 67 5" xfId="4674"/>
    <cellStyle name="Header2 67 6" xfId="4675"/>
    <cellStyle name="Header2 68" xfId="4676"/>
    <cellStyle name="Header2 68 2" xfId="4677"/>
    <cellStyle name="Header2 68 3" xfId="4678"/>
    <cellStyle name="Header2 68 4" xfId="4679"/>
    <cellStyle name="Header2 68 5" xfId="4680"/>
    <cellStyle name="Header2 68 6" xfId="4681"/>
    <cellStyle name="Header2 69" xfId="4682"/>
    <cellStyle name="Header2 69 2" xfId="4683"/>
    <cellStyle name="Header2 69 3" xfId="4684"/>
    <cellStyle name="Header2 69 4" xfId="4685"/>
    <cellStyle name="Header2 69 5" xfId="4686"/>
    <cellStyle name="Header2 69 6" xfId="4687"/>
    <cellStyle name="Header2 7" xfId="4688"/>
    <cellStyle name="Header2 7 10" xfId="4689"/>
    <cellStyle name="Header2 7 10 2" xfId="4690"/>
    <cellStyle name="Header2 7 10 3" xfId="4691"/>
    <cellStyle name="Header2 7 10 4" xfId="4692"/>
    <cellStyle name="Header2 7 10 5" xfId="4693"/>
    <cellStyle name="Header2 7 10 6" xfId="4694"/>
    <cellStyle name="Header2 7 11" xfId="4695"/>
    <cellStyle name="Header2 7 11 2" xfId="4696"/>
    <cellStyle name="Header2 7 11 3" xfId="4697"/>
    <cellStyle name="Header2 7 11 4" xfId="4698"/>
    <cellStyle name="Header2 7 11 5" xfId="4699"/>
    <cellStyle name="Header2 7 11 6" xfId="4700"/>
    <cellStyle name="Header2 7 12" xfId="4701"/>
    <cellStyle name="Header2 7 12 2" xfId="4702"/>
    <cellStyle name="Header2 7 12 3" xfId="4703"/>
    <cellStyle name="Header2 7 12 4" xfId="4704"/>
    <cellStyle name="Header2 7 12 5" xfId="4705"/>
    <cellStyle name="Header2 7 12 6" xfId="4706"/>
    <cellStyle name="Header2 7 13" xfId="4707"/>
    <cellStyle name="Header2 7 13 2" xfId="4708"/>
    <cellStyle name="Header2 7 13 3" xfId="4709"/>
    <cellStyle name="Header2 7 13 4" xfId="4710"/>
    <cellStyle name="Header2 7 13 5" xfId="4711"/>
    <cellStyle name="Header2 7 13 6" xfId="4712"/>
    <cellStyle name="Header2 7 14" xfId="4713"/>
    <cellStyle name="Header2 7 14 2" xfId="4714"/>
    <cellStyle name="Header2 7 14 3" xfId="4715"/>
    <cellStyle name="Header2 7 14 4" xfId="4716"/>
    <cellStyle name="Header2 7 14 5" xfId="4717"/>
    <cellStyle name="Header2 7 14 6" xfId="4718"/>
    <cellStyle name="Header2 7 15" xfId="4719"/>
    <cellStyle name="Header2 7 15 2" xfId="4720"/>
    <cellStyle name="Header2 7 15 3" xfId="4721"/>
    <cellStyle name="Header2 7 15 4" xfId="4722"/>
    <cellStyle name="Header2 7 15 5" xfId="4723"/>
    <cellStyle name="Header2 7 15 6" xfId="4724"/>
    <cellStyle name="Header2 7 16" xfId="4725"/>
    <cellStyle name="Header2 7 16 2" xfId="4726"/>
    <cellStyle name="Header2 7 16 3" xfId="4727"/>
    <cellStyle name="Header2 7 16 4" xfId="4728"/>
    <cellStyle name="Header2 7 16 5" xfId="4729"/>
    <cellStyle name="Header2 7 16 6" xfId="4730"/>
    <cellStyle name="Header2 7 17" xfId="4731"/>
    <cellStyle name="Header2 7 17 2" xfId="4732"/>
    <cellStyle name="Header2 7 17 3" xfId="4733"/>
    <cellStyle name="Header2 7 17 4" xfId="4734"/>
    <cellStyle name="Header2 7 17 5" xfId="4735"/>
    <cellStyle name="Header2 7 17 6" xfId="4736"/>
    <cellStyle name="Header2 7 18" xfId="4737"/>
    <cellStyle name="Header2 7 19" xfId="4738"/>
    <cellStyle name="Header2 7 2" xfId="4739"/>
    <cellStyle name="Header2 7 2 2" xfId="4740"/>
    <cellStyle name="Header2 7 2 3" xfId="4741"/>
    <cellStyle name="Header2 7 2 4" xfId="4742"/>
    <cellStyle name="Header2 7 2 5" xfId="4743"/>
    <cellStyle name="Header2 7 2 6" xfId="4744"/>
    <cellStyle name="Header2 7 20" xfId="4745"/>
    <cellStyle name="Header2 7 21" xfId="4746"/>
    <cellStyle name="Header2 7 22" xfId="4747"/>
    <cellStyle name="Header2 7 3" xfId="4748"/>
    <cellStyle name="Header2 7 3 2" xfId="4749"/>
    <cellStyle name="Header2 7 3 3" xfId="4750"/>
    <cellStyle name="Header2 7 3 4" xfId="4751"/>
    <cellStyle name="Header2 7 3 5" xfId="4752"/>
    <cellStyle name="Header2 7 3 6" xfId="4753"/>
    <cellStyle name="Header2 7 4" xfId="4754"/>
    <cellStyle name="Header2 7 4 2" xfId="4755"/>
    <cellStyle name="Header2 7 4 3" xfId="4756"/>
    <cellStyle name="Header2 7 4 4" xfId="4757"/>
    <cellStyle name="Header2 7 4 5" xfId="4758"/>
    <cellStyle name="Header2 7 4 6" xfId="4759"/>
    <cellStyle name="Header2 7 5" xfId="4760"/>
    <cellStyle name="Header2 7 5 2" xfId="4761"/>
    <cellStyle name="Header2 7 5 3" xfId="4762"/>
    <cellStyle name="Header2 7 5 4" xfId="4763"/>
    <cellStyle name="Header2 7 5 5" xfId="4764"/>
    <cellStyle name="Header2 7 5 6" xfId="4765"/>
    <cellStyle name="Header2 7 6" xfId="4766"/>
    <cellStyle name="Header2 7 6 2" xfId="4767"/>
    <cellStyle name="Header2 7 6 3" xfId="4768"/>
    <cellStyle name="Header2 7 6 4" xfId="4769"/>
    <cellStyle name="Header2 7 6 5" xfId="4770"/>
    <cellStyle name="Header2 7 6 6" xfId="4771"/>
    <cellStyle name="Header2 7 7" xfId="4772"/>
    <cellStyle name="Header2 7 7 2" xfId="4773"/>
    <cellStyle name="Header2 7 7 3" xfId="4774"/>
    <cellStyle name="Header2 7 7 4" xfId="4775"/>
    <cellStyle name="Header2 7 7 5" xfId="4776"/>
    <cellStyle name="Header2 7 7 6" xfId="4777"/>
    <cellStyle name="Header2 7 8" xfId="4778"/>
    <cellStyle name="Header2 7 8 2" xfId="4779"/>
    <cellStyle name="Header2 7 8 3" xfId="4780"/>
    <cellStyle name="Header2 7 8 4" xfId="4781"/>
    <cellStyle name="Header2 7 8 5" xfId="4782"/>
    <cellStyle name="Header2 7 8 6" xfId="4783"/>
    <cellStyle name="Header2 7 9" xfId="4784"/>
    <cellStyle name="Header2 7 9 2" xfId="4785"/>
    <cellStyle name="Header2 7 9 3" xfId="4786"/>
    <cellStyle name="Header2 7 9 4" xfId="4787"/>
    <cellStyle name="Header2 7 9 5" xfId="4788"/>
    <cellStyle name="Header2 7 9 6" xfId="4789"/>
    <cellStyle name="Header2 70" xfId="4790"/>
    <cellStyle name="Header2 70 2" xfId="4791"/>
    <cellStyle name="Header2 70 3" xfId="4792"/>
    <cellStyle name="Header2 70 4" xfId="4793"/>
    <cellStyle name="Header2 70 5" xfId="4794"/>
    <cellStyle name="Header2 70 6" xfId="4795"/>
    <cellStyle name="Header2 71" xfId="4796"/>
    <cellStyle name="Header2 71 2" xfId="4797"/>
    <cellStyle name="Header2 71 3" xfId="4798"/>
    <cellStyle name="Header2 71 4" xfId="4799"/>
    <cellStyle name="Header2 71 5" xfId="4800"/>
    <cellStyle name="Header2 71 6" xfId="4801"/>
    <cellStyle name="Header2 72" xfId="4802"/>
    <cellStyle name="Header2 72 2" xfId="4803"/>
    <cellStyle name="Header2 72 3" xfId="4804"/>
    <cellStyle name="Header2 72 4" xfId="4805"/>
    <cellStyle name="Header2 72 5" xfId="4806"/>
    <cellStyle name="Header2 72 6" xfId="4807"/>
    <cellStyle name="Header2 73" xfId="4808"/>
    <cellStyle name="Header2 74" xfId="4809"/>
    <cellStyle name="Header2 75" xfId="4810"/>
    <cellStyle name="Header2 76" xfId="4811"/>
    <cellStyle name="Header2 77" xfId="4812"/>
    <cellStyle name="Header2 8" xfId="4813"/>
    <cellStyle name="Header2 8 10" xfId="4814"/>
    <cellStyle name="Header2 8 10 2" xfId="4815"/>
    <cellStyle name="Header2 8 10 3" xfId="4816"/>
    <cellStyle name="Header2 8 10 4" xfId="4817"/>
    <cellStyle name="Header2 8 10 5" xfId="4818"/>
    <cellStyle name="Header2 8 10 6" xfId="4819"/>
    <cellStyle name="Header2 8 11" xfId="4820"/>
    <cellStyle name="Header2 8 11 2" xfId="4821"/>
    <cellStyle name="Header2 8 11 3" xfId="4822"/>
    <cellStyle name="Header2 8 11 4" xfId="4823"/>
    <cellStyle name="Header2 8 11 5" xfId="4824"/>
    <cellStyle name="Header2 8 11 6" xfId="4825"/>
    <cellStyle name="Header2 8 12" xfId="4826"/>
    <cellStyle name="Header2 8 12 2" xfId="4827"/>
    <cellStyle name="Header2 8 12 3" xfId="4828"/>
    <cellStyle name="Header2 8 12 4" xfId="4829"/>
    <cellStyle name="Header2 8 12 5" xfId="4830"/>
    <cellStyle name="Header2 8 12 6" xfId="4831"/>
    <cellStyle name="Header2 8 13" xfId="4832"/>
    <cellStyle name="Header2 8 13 2" xfId="4833"/>
    <cellStyle name="Header2 8 13 3" xfId="4834"/>
    <cellStyle name="Header2 8 13 4" xfId="4835"/>
    <cellStyle name="Header2 8 13 5" xfId="4836"/>
    <cellStyle name="Header2 8 13 6" xfId="4837"/>
    <cellStyle name="Header2 8 14" xfId="4838"/>
    <cellStyle name="Header2 8 14 2" xfId="4839"/>
    <cellStyle name="Header2 8 14 3" xfId="4840"/>
    <cellStyle name="Header2 8 14 4" xfId="4841"/>
    <cellStyle name="Header2 8 14 5" xfId="4842"/>
    <cellStyle name="Header2 8 14 6" xfId="4843"/>
    <cellStyle name="Header2 8 15" xfId="4844"/>
    <cellStyle name="Header2 8 15 2" xfId="4845"/>
    <cellStyle name="Header2 8 15 3" xfId="4846"/>
    <cellStyle name="Header2 8 15 4" xfId="4847"/>
    <cellStyle name="Header2 8 15 5" xfId="4848"/>
    <cellStyle name="Header2 8 15 6" xfId="4849"/>
    <cellStyle name="Header2 8 16" xfId="4850"/>
    <cellStyle name="Header2 8 16 2" xfId="4851"/>
    <cellStyle name="Header2 8 16 3" xfId="4852"/>
    <cellStyle name="Header2 8 16 4" xfId="4853"/>
    <cellStyle name="Header2 8 16 5" xfId="4854"/>
    <cellStyle name="Header2 8 16 6" xfId="4855"/>
    <cellStyle name="Header2 8 17" xfId="4856"/>
    <cellStyle name="Header2 8 17 2" xfId="4857"/>
    <cellStyle name="Header2 8 17 3" xfId="4858"/>
    <cellStyle name="Header2 8 17 4" xfId="4859"/>
    <cellStyle name="Header2 8 17 5" xfId="4860"/>
    <cellStyle name="Header2 8 17 6" xfId="4861"/>
    <cellStyle name="Header2 8 18" xfId="4862"/>
    <cellStyle name="Header2 8 19" xfId="4863"/>
    <cellStyle name="Header2 8 2" xfId="4864"/>
    <cellStyle name="Header2 8 2 2" xfId="4865"/>
    <cellStyle name="Header2 8 2 3" xfId="4866"/>
    <cellStyle name="Header2 8 2 4" xfId="4867"/>
    <cellStyle name="Header2 8 2 5" xfId="4868"/>
    <cellStyle name="Header2 8 2 6" xfId="4869"/>
    <cellStyle name="Header2 8 20" xfId="4870"/>
    <cellStyle name="Header2 8 21" xfId="4871"/>
    <cellStyle name="Header2 8 22" xfId="4872"/>
    <cellStyle name="Header2 8 3" xfId="4873"/>
    <cellStyle name="Header2 8 3 2" xfId="4874"/>
    <cellStyle name="Header2 8 3 3" xfId="4875"/>
    <cellStyle name="Header2 8 3 4" xfId="4876"/>
    <cellStyle name="Header2 8 3 5" xfId="4877"/>
    <cellStyle name="Header2 8 3 6" xfId="4878"/>
    <cellStyle name="Header2 8 4" xfId="4879"/>
    <cellStyle name="Header2 8 4 2" xfId="4880"/>
    <cellStyle name="Header2 8 4 3" xfId="4881"/>
    <cellStyle name="Header2 8 4 4" xfId="4882"/>
    <cellStyle name="Header2 8 4 5" xfId="4883"/>
    <cellStyle name="Header2 8 4 6" xfId="4884"/>
    <cellStyle name="Header2 8 5" xfId="4885"/>
    <cellStyle name="Header2 8 5 2" xfId="4886"/>
    <cellStyle name="Header2 8 5 3" xfId="4887"/>
    <cellStyle name="Header2 8 5 4" xfId="4888"/>
    <cellStyle name="Header2 8 5 5" xfId="4889"/>
    <cellStyle name="Header2 8 5 6" xfId="4890"/>
    <cellStyle name="Header2 8 6" xfId="4891"/>
    <cellStyle name="Header2 8 6 2" xfId="4892"/>
    <cellStyle name="Header2 8 6 3" xfId="4893"/>
    <cellStyle name="Header2 8 6 4" xfId="4894"/>
    <cellStyle name="Header2 8 6 5" xfId="4895"/>
    <cellStyle name="Header2 8 6 6" xfId="4896"/>
    <cellStyle name="Header2 8 7" xfId="4897"/>
    <cellStyle name="Header2 8 7 2" xfId="4898"/>
    <cellStyle name="Header2 8 7 3" xfId="4899"/>
    <cellStyle name="Header2 8 7 4" xfId="4900"/>
    <cellStyle name="Header2 8 7 5" xfId="4901"/>
    <cellStyle name="Header2 8 7 6" xfId="4902"/>
    <cellStyle name="Header2 8 8" xfId="4903"/>
    <cellStyle name="Header2 8 8 2" xfId="4904"/>
    <cellStyle name="Header2 8 8 3" xfId="4905"/>
    <cellStyle name="Header2 8 8 4" xfId="4906"/>
    <cellStyle name="Header2 8 8 5" xfId="4907"/>
    <cellStyle name="Header2 8 8 6" xfId="4908"/>
    <cellStyle name="Header2 8 9" xfId="4909"/>
    <cellStyle name="Header2 8 9 2" xfId="4910"/>
    <cellStyle name="Header2 8 9 3" xfId="4911"/>
    <cellStyle name="Header2 8 9 4" xfId="4912"/>
    <cellStyle name="Header2 8 9 5" xfId="4913"/>
    <cellStyle name="Header2 8 9 6" xfId="4914"/>
    <cellStyle name="Header2 9" xfId="4915"/>
    <cellStyle name="Header2 9 10" xfId="4916"/>
    <cellStyle name="Header2 9 10 2" xfId="4917"/>
    <cellStyle name="Header2 9 10 3" xfId="4918"/>
    <cellStyle name="Header2 9 10 4" xfId="4919"/>
    <cellStyle name="Header2 9 10 5" xfId="4920"/>
    <cellStyle name="Header2 9 10 6" xfId="4921"/>
    <cellStyle name="Header2 9 11" xfId="4922"/>
    <cellStyle name="Header2 9 11 2" xfId="4923"/>
    <cellStyle name="Header2 9 11 3" xfId="4924"/>
    <cellStyle name="Header2 9 11 4" xfId="4925"/>
    <cellStyle name="Header2 9 11 5" xfId="4926"/>
    <cellStyle name="Header2 9 11 6" xfId="4927"/>
    <cellStyle name="Header2 9 12" xfId="4928"/>
    <cellStyle name="Header2 9 12 2" xfId="4929"/>
    <cellStyle name="Header2 9 12 3" xfId="4930"/>
    <cellStyle name="Header2 9 12 4" xfId="4931"/>
    <cellStyle name="Header2 9 12 5" xfId="4932"/>
    <cellStyle name="Header2 9 12 6" xfId="4933"/>
    <cellStyle name="Header2 9 13" xfId="4934"/>
    <cellStyle name="Header2 9 13 2" xfId="4935"/>
    <cellStyle name="Header2 9 13 3" xfId="4936"/>
    <cellStyle name="Header2 9 13 4" xfId="4937"/>
    <cellStyle name="Header2 9 13 5" xfId="4938"/>
    <cellStyle name="Header2 9 13 6" xfId="4939"/>
    <cellStyle name="Header2 9 14" xfId="4940"/>
    <cellStyle name="Header2 9 14 2" xfId="4941"/>
    <cellStyle name="Header2 9 14 3" xfId="4942"/>
    <cellStyle name="Header2 9 14 4" xfId="4943"/>
    <cellStyle name="Header2 9 14 5" xfId="4944"/>
    <cellStyle name="Header2 9 14 6" xfId="4945"/>
    <cellStyle name="Header2 9 15" xfId="4946"/>
    <cellStyle name="Header2 9 15 2" xfId="4947"/>
    <cellStyle name="Header2 9 15 3" xfId="4948"/>
    <cellStyle name="Header2 9 15 4" xfId="4949"/>
    <cellStyle name="Header2 9 15 5" xfId="4950"/>
    <cellStyle name="Header2 9 15 6" xfId="4951"/>
    <cellStyle name="Header2 9 16" xfId="4952"/>
    <cellStyle name="Header2 9 16 2" xfId="4953"/>
    <cellStyle name="Header2 9 16 3" xfId="4954"/>
    <cellStyle name="Header2 9 16 4" xfId="4955"/>
    <cellStyle name="Header2 9 16 5" xfId="4956"/>
    <cellStyle name="Header2 9 16 6" xfId="4957"/>
    <cellStyle name="Header2 9 17" xfId="4958"/>
    <cellStyle name="Header2 9 17 2" xfId="4959"/>
    <cellStyle name="Header2 9 17 3" xfId="4960"/>
    <cellStyle name="Header2 9 17 4" xfId="4961"/>
    <cellStyle name="Header2 9 17 5" xfId="4962"/>
    <cellStyle name="Header2 9 17 6" xfId="4963"/>
    <cellStyle name="Header2 9 18" xfId="4964"/>
    <cellStyle name="Header2 9 19" xfId="4965"/>
    <cellStyle name="Header2 9 2" xfId="4966"/>
    <cellStyle name="Header2 9 2 2" xfId="4967"/>
    <cellStyle name="Header2 9 2 3" xfId="4968"/>
    <cellStyle name="Header2 9 2 4" xfId="4969"/>
    <cellStyle name="Header2 9 2 5" xfId="4970"/>
    <cellStyle name="Header2 9 2 6" xfId="4971"/>
    <cellStyle name="Header2 9 20" xfId="4972"/>
    <cellStyle name="Header2 9 21" xfId="4973"/>
    <cellStyle name="Header2 9 22" xfId="4974"/>
    <cellStyle name="Header2 9 3" xfId="4975"/>
    <cellStyle name="Header2 9 3 2" xfId="4976"/>
    <cellStyle name="Header2 9 3 3" xfId="4977"/>
    <cellStyle name="Header2 9 3 4" xfId="4978"/>
    <cellStyle name="Header2 9 3 5" xfId="4979"/>
    <cellStyle name="Header2 9 3 6" xfId="4980"/>
    <cellStyle name="Header2 9 4" xfId="4981"/>
    <cellStyle name="Header2 9 4 2" xfId="4982"/>
    <cellStyle name="Header2 9 4 3" xfId="4983"/>
    <cellStyle name="Header2 9 4 4" xfId="4984"/>
    <cellStyle name="Header2 9 4 5" xfId="4985"/>
    <cellStyle name="Header2 9 4 6" xfId="4986"/>
    <cellStyle name="Header2 9 5" xfId="4987"/>
    <cellStyle name="Header2 9 5 2" xfId="4988"/>
    <cellStyle name="Header2 9 5 3" xfId="4989"/>
    <cellStyle name="Header2 9 5 4" xfId="4990"/>
    <cellStyle name="Header2 9 5 5" xfId="4991"/>
    <cellStyle name="Header2 9 5 6" xfId="4992"/>
    <cellStyle name="Header2 9 6" xfId="4993"/>
    <cellStyle name="Header2 9 6 2" xfId="4994"/>
    <cellStyle name="Header2 9 6 3" xfId="4995"/>
    <cellStyle name="Header2 9 6 4" xfId="4996"/>
    <cellStyle name="Header2 9 6 5" xfId="4997"/>
    <cellStyle name="Header2 9 6 6" xfId="4998"/>
    <cellStyle name="Header2 9 7" xfId="4999"/>
    <cellStyle name="Header2 9 7 2" xfId="5000"/>
    <cellStyle name="Header2 9 7 3" xfId="5001"/>
    <cellStyle name="Header2 9 7 4" xfId="5002"/>
    <cellStyle name="Header2 9 7 5" xfId="5003"/>
    <cellStyle name="Header2 9 7 6" xfId="5004"/>
    <cellStyle name="Header2 9 8" xfId="5005"/>
    <cellStyle name="Header2 9 8 2" xfId="5006"/>
    <cellStyle name="Header2 9 8 3" xfId="5007"/>
    <cellStyle name="Header2 9 8 4" xfId="5008"/>
    <cellStyle name="Header2 9 8 5" xfId="5009"/>
    <cellStyle name="Header2 9 8 6" xfId="5010"/>
    <cellStyle name="Header2 9 9" xfId="5011"/>
    <cellStyle name="Header2 9 9 2" xfId="5012"/>
    <cellStyle name="Header2 9 9 3" xfId="5013"/>
    <cellStyle name="Header2 9 9 4" xfId="5014"/>
    <cellStyle name="Header2 9 9 5" xfId="5015"/>
    <cellStyle name="Header2 9 9 6" xfId="5016"/>
    <cellStyle name="Heading 1" xfId="44661"/>
    <cellStyle name="Heading 1 2" xfId="44662"/>
    <cellStyle name="Heading 1_แพทย์เฉพาะทาง(ปรับ1)" xfId="44663"/>
    <cellStyle name="Heading 2" xfId="44664"/>
    <cellStyle name="Heading 2 2" xfId="44665"/>
    <cellStyle name="Heading 2_แพทย์เฉพาะทาง(ปรับ1)" xfId="44666"/>
    <cellStyle name="Heading 3" xfId="44667"/>
    <cellStyle name="Heading 3 2" xfId="44668"/>
    <cellStyle name="Heading 3_แพทย์เฉพาะทาง(ปรับ1)" xfId="44669"/>
    <cellStyle name="Heading 4" xfId="44670"/>
    <cellStyle name="Heading 4 2" xfId="44671"/>
    <cellStyle name="Heading 4_แพทย์เฉพาะทาง(ปรับ1)" xfId="44672"/>
    <cellStyle name="Input" xfId="44673"/>
    <cellStyle name="Input [yellow]" xfId="5017"/>
    <cellStyle name="Input [yellow] 10" xfId="5018"/>
    <cellStyle name="Input [yellow] 10 10" xfId="5019"/>
    <cellStyle name="Input [yellow] 10 10 10" xfId="5020"/>
    <cellStyle name="Input [yellow] 10 10 11" xfId="5021"/>
    <cellStyle name="Input [yellow] 10 10 12" xfId="5022"/>
    <cellStyle name="Input [yellow] 10 10 13" xfId="5023"/>
    <cellStyle name="Input [yellow] 10 10 14" xfId="5024"/>
    <cellStyle name="Input [yellow] 10 10 15" xfId="5025"/>
    <cellStyle name="Input [yellow] 10 10 16" xfId="5026"/>
    <cellStyle name="Input [yellow] 10 10 17" xfId="5027"/>
    <cellStyle name="Input [yellow] 10 10 18" xfId="5028"/>
    <cellStyle name="Input [yellow] 10 10 19" xfId="5029"/>
    <cellStyle name="Input [yellow] 10 10 2" xfId="5030"/>
    <cellStyle name="Input [yellow] 10 10 20" xfId="5031"/>
    <cellStyle name="Input [yellow] 10 10 21" xfId="5032"/>
    <cellStyle name="Input [yellow] 10 10 22" xfId="5033"/>
    <cellStyle name="Input [yellow] 10 10 23" xfId="5034"/>
    <cellStyle name="Input [yellow] 10 10 24" xfId="5035"/>
    <cellStyle name="Input [yellow] 10 10 25" xfId="5036"/>
    <cellStyle name="Input [yellow] 10 10 26" xfId="5037"/>
    <cellStyle name="Input [yellow] 10 10 27" xfId="5038"/>
    <cellStyle name="Input [yellow] 10 10 28" xfId="5039"/>
    <cellStyle name="Input [yellow] 10 10 29" xfId="5040"/>
    <cellStyle name="Input [yellow] 10 10 3" xfId="5041"/>
    <cellStyle name="Input [yellow] 10 10 30" xfId="5042"/>
    <cellStyle name="Input [yellow] 10 10 31" xfId="5043"/>
    <cellStyle name="Input [yellow] 10 10 32" xfId="5044"/>
    <cellStyle name="Input [yellow] 10 10 33" xfId="5045"/>
    <cellStyle name="Input [yellow] 10 10 34" xfId="5046"/>
    <cellStyle name="Input [yellow] 10 10 35" xfId="5047"/>
    <cellStyle name="Input [yellow] 10 10 36" xfId="5048"/>
    <cellStyle name="Input [yellow] 10 10 37" xfId="5049"/>
    <cellStyle name="Input [yellow] 10 10 38" xfId="5050"/>
    <cellStyle name="Input [yellow] 10 10 39" xfId="5051"/>
    <cellStyle name="Input [yellow] 10 10 4" xfId="5052"/>
    <cellStyle name="Input [yellow] 10 10 40" xfId="5053"/>
    <cellStyle name="Input [yellow] 10 10 41" xfId="5054"/>
    <cellStyle name="Input [yellow] 10 10 42" xfId="5055"/>
    <cellStyle name="Input [yellow] 10 10 43" xfId="5056"/>
    <cellStyle name="Input [yellow] 10 10 44" xfId="5057"/>
    <cellStyle name="Input [yellow] 10 10 45" xfId="5058"/>
    <cellStyle name="Input [yellow] 10 10 5" xfId="5059"/>
    <cellStyle name="Input [yellow] 10 10 6" xfId="5060"/>
    <cellStyle name="Input [yellow] 10 10 7" xfId="5061"/>
    <cellStyle name="Input [yellow] 10 10 8" xfId="5062"/>
    <cellStyle name="Input [yellow] 10 10 9" xfId="5063"/>
    <cellStyle name="Input [yellow] 10 11" xfId="5064"/>
    <cellStyle name="Input [yellow] 10 11 10" xfId="5065"/>
    <cellStyle name="Input [yellow] 10 11 11" xfId="5066"/>
    <cellStyle name="Input [yellow] 10 11 12" xfId="5067"/>
    <cellStyle name="Input [yellow] 10 11 13" xfId="5068"/>
    <cellStyle name="Input [yellow] 10 11 14" xfId="5069"/>
    <cellStyle name="Input [yellow] 10 11 15" xfId="5070"/>
    <cellStyle name="Input [yellow] 10 11 16" xfId="5071"/>
    <cellStyle name="Input [yellow] 10 11 17" xfId="5072"/>
    <cellStyle name="Input [yellow] 10 11 18" xfId="5073"/>
    <cellStyle name="Input [yellow] 10 11 19" xfId="5074"/>
    <cellStyle name="Input [yellow] 10 11 2" xfId="5075"/>
    <cellStyle name="Input [yellow] 10 11 20" xfId="5076"/>
    <cellStyle name="Input [yellow] 10 11 21" xfId="5077"/>
    <cellStyle name="Input [yellow] 10 11 22" xfId="5078"/>
    <cellStyle name="Input [yellow] 10 11 23" xfId="5079"/>
    <cellStyle name="Input [yellow] 10 11 24" xfId="5080"/>
    <cellStyle name="Input [yellow] 10 11 25" xfId="5081"/>
    <cellStyle name="Input [yellow] 10 11 26" xfId="5082"/>
    <cellStyle name="Input [yellow] 10 11 27" xfId="5083"/>
    <cellStyle name="Input [yellow] 10 11 28" xfId="5084"/>
    <cellStyle name="Input [yellow] 10 11 29" xfId="5085"/>
    <cellStyle name="Input [yellow] 10 11 3" xfId="5086"/>
    <cellStyle name="Input [yellow] 10 11 30" xfId="5087"/>
    <cellStyle name="Input [yellow] 10 11 31" xfId="5088"/>
    <cellStyle name="Input [yellow] 10 11 32" xfId="5089"/>
    <cellStyle name="Input [yellow] 10 11 33" xfId="5090"/>
    <cellStyle name="Input [yellow] 10 11 34" xfId="5091"/>
    <cellStyle name="Input [yellow] 10 11 35" xfId="5092"/>
    <cellStyle name="Input [yellow] 10 11 36" xfId="5093"/>
    <cellStyle name="Input [yellow] 10 11 37" xfId="5094"/>
    <cellStyle name="Input [yellow] 10 11 38" xfId="5095"/>
    <cellStyle name="Input [yellow] 10 11 39" xfId="5096"/>
    <cellStyle name="Input [yellow] 10 11 4" xfId="5097"/>
    <cellStyle name="Input [yellow] 10 11 40" xfId="5098"/>
    <cellStyle name="Input [yellow] 10 11 41" xfId="5099"/>
    <cellStyle name="Input [yellow] 10 11 42" xfId="5100"/>
    <cellStyle name="Input [yellow] 10 11 43" xfId="5101"/>
    <cellStyle name="Input [yellow] 10 11 44" xfId="5102"/>
    <cellStyle name="Input [yellow] 10 11 45" xfId="5103"/>
    <cellStyle name="Input [yellow] 10 11 5" xfId="5104"/>
    <cellStyle name="Input [yellow] 10 11 6" xfId="5105"/>
    <cellStyle name="Input [yellow] 10 11 7" xfId="5106"/>
    <cellStyle name="Input [yellow] 10 11 8" xfId="5107"/>
    <cellStyle name="Input [yellow] 10 11 9" xfId="5108"/>
    <cellStyle name="Input [yellow] 10 12" xfId="5109"/>
    <cellStyle name="Input [yellow] 10 12 10" xfId="5110"/>
    <cellStyle name="Input [yellow] 10 12 11" xfId="5111"/>
    <cellStyle name="Input [yellow] 10 12 12" xfId="5112"/>
    <cellStyle name="Input [yellow] 10 12 13" xfId="5113"/>
    <cellStyle name="Input [yellow] 10 12 14" xfId="5114"/>
    <cellStyle name="Input [yellow] 10 12 15" xfId="5115"/>
    <cellStyle name="Input [yellow] 10 12 16" xfId="5116"/>
    <cellStyle name="Input [yellow] 10 12 17" xfId="5117"/>
    <cellStyle name="Input [yellow] 10 12 18" xfId="5118"/>
    <cellStyle name="Input [yellow] 10 12 19" xfId="5119"/>
    <cellStyle name="Input [yellow] 10 12 2" xfId="5120"/>
    <cellStyle name="Input [yellow] 10 12 20" xfId="5121"/>
    <cellStyle name="Input [yellow] 10 12 21" xfId="5122"/>
    <cellStyle name="Input [yellow] 10 12 22" xfId="5123"/>
    <cellStyle name="Input [yellow] 10 12 23" xfId="5124"/>
    <cellStyle name="Input [yellow] 10 12 24" xfId="5125"/>
    <cellStyle name="Input [yellow] 10 12 25" xfId="5126"/>
    <cellStyle name="Input [yellow] 10 12 26" xfId="5127"/>
    <cellStyle name="Input [yellow] 10 12 27" xfId="5128"/>
    <cellStyle name="Input [yellow] 10 12 28" xfId="5129"/>
    <cellStyle name="Input [yellow] 10 12 29" xfId="5130"/>
    <cellStyle name="Input [yellow] 10 12 3" xfId="5131"/>
    <cellStyle name="Input [yellow] 10 12 30" xfId="5132"/>
    <cellStyle name="Input [yellow] 10 12 31" xfId="5133"/>
    <cellStyle name="Input [yellow] 10 12 32" xfId="5134"/>
    <cellStyle name="Input [yellow] 10 12 33" xfId="5135"/>
    <cellStyle name="Input [yellow] 10 12 34" xfId="5136"/>
    <cellStyle name="Input [yellow] 10 12 35" xfId="5137"/>
    <cellStyle name="Input [yellow] 10 12 36" xfId="5138"/>
    <cellStyle name="Input [yellow] 10 12 37" xfId="5139"/>
    <cellStyle name="Input [yellow] 10 12 38" xfId="5140"/>
    <cellStyle name="Input [yellow] 10 12 39" xfId="5141"/>
    <cellStyle name="Input [yellow] 10 12 4" xfId="5142"/>
    <cellStyle name="Input [yellow] 10 12 40" xfId="5143"/>
    <cellStyle name="Input [yellow] 10 12 41" xfId="5144"/>
    <cellStyle name="Input [yellow] 10 12 42" xfId="5145"/>
    <cellStyle name="Input [yellow] 10 12 43" xfId="5146"/>
    <cellStyle name="Input [yellow] 10 12 44" xfId="5147"/>
    <cellStyle name="Input [yellow] 10 12 45" xfId="5148"/>
    <cellStyle name="Input [yellow] 10 12 5" xfId="5149"/>
    <cellStyle name="Input [yellow] 10 12 6" xfId="5150"/>
    <cellStyle name="Input [yellow] 10 12 7" xfId="5151"/>
    <cellStyle name="Input [yellow] 10 12 8" xfId="5152"/>
    <cellStyle name="Input [yellow] 10 12 9" xfId="5153"/>
    <cellStyle name="Input [yellow] 10 13" xfId="5154"/>
    <cellStyle name="Input [yellow] 10 13 10" xfId="5155"/>
    <cellStyle name="Input [yellow] 10 13 11" xfId="5156"/>
    <cellStyle name="Input [yellow] 10 13 12" xfId="5157"/>
    <cellStyle name="Input [yellow] 10 13 13" xfId="5158"/>
    <cellStyle name="Input [yellow] 10 13 14" xfId="5159"/>
    <cellStyle name="Input [yellow] 10 13 15" xfId="5160"/>
    <cellStyle name="Input [yellow] 10 13 16" xfId="5161"/>
    <cellStyle name="Input [yellow] 10 13 17" xfId="5162"/>
    <cellStyle name="Input [yellow] 10 13 18" xfId="5163"/>
    <cellStyle name="Input [yellow] 10 13 19" xfId="5164"/>
    <cellStyle name="Input [yellow] 10 13 2" xfId="5165"/>
    <cellStyle name="Input [yellow] 10 13 20" xfId="5166"/>
    <cellStyle name="Input [yellow] 10 13 21" xfId="5167"/>
    <cellStyle name="Input [yellow] 10 13 22" xfId="5168"/>
    <cellStyle name="Input [yellow] 10 13 23" xfId="5169"/>
    <cellStyle name="Input [yellow] 10 13 24" xfId="5170"/>
    <cellStyle name="Input [yellow] 10 13 25" xfId="5171"/>
    <cellStyle name="Input [yellow] 10 13 26" xfId="5172"/>
    <cellStyle name="Input [yellow] 10 13 27" xfId="5173"/>
    <cellStyle name="Input [yellow] 10 13 28" xfId="5174"/>
    <cellStyle name="Input [yellow] 10 13 29" xfId="5175"/>
    <cellStyle name="Input [yellow] 10 13 3" xfId="5176"/>
    <cellStyle name="Input [yellow] 10 13 30" xfId="5177"/>
    <cellStyle name="Input [yellow] 10 13 31" xfId="5178"/>
    <cellStyle name="Input [yellow] 10 13 32" xfId="5179"/>
    <cellStyle name="Input [yellow] 10 13 33" xfId="5180"/>
    <cellStyle name="Input [yellow] 10 13 34" xfId="5181"/>
    <cellStyle name="Input [yellow] 10 13 35" xfId="5182"/>
    <cellStyle name="Input [yellow] 10 13 36" xfId="5183"/>
    <cellStyle name="Input [yellow] 10 13 37" xfId="5184"/>
    <cellStyle name="Input [yellow] 10 13 38" xfId="5185"/>
    <cellStyle name="Input [yellow] 10 13 39" xfId="5186"/>
    <cellStyle name="Input [yellow] 10 13 4" xfId="5187"/>
    <cellStyle name="Input [yellow] 10 13 40" xfId="5188"/>
    <cellStyle name="Input [yellow] 10 13 41" xfId="5189"/>
    <cellStyle name="Input [yellow] 10 13 42" xfId="5190"/>
    <cellStyle name="Input [yellow] 10 13 43" xfId="5191"/>
    <cellStyle name="Input [yellow] 10 13 44" xfId="5192"/>
    <cellStyle name="Input [yellow] 10 13 45" xfId="5193"/>
    <cellStyle name="Input [yellow] 10 13 5" xfId="5194"/>
    <cellStyle name="Input [yellow] 10 13 6" xfId="5195"/>
    <cellStyle name="Input [yellow] 10 13 7" xfId="5196"/>
    <cellStyle name="Input [yellow] 10 13 8" xfId="5197"/>
    <cellStyle name="Input [yellow] 10 13 9" xfId="5198"/>
    <cellStyle name="Input [yellow] 10 14" xfId="5199"/>
    <cellStyle name="Input [yellow] 10 14 10" xfId="5200"/>
    <cellStyle name="Input [yellow] 10 14 11" xfId="5201"/>
    <cellStyle name="Input [yellow] 10 14 12" xfId="5202"/>
    <cellStyle name="Input [yellow] 10 14 13" xfId="5203"/>
    <cellStyle name="Input [yellow] 10 14 14" xfId="5204"/>
    <cellStyle name="Input [yellow] 10 14 15" xfId="5205"/>
    <cellStyle name="Input [yellow] 10 14 16" xfId="5206"/>
    <cellStyle name="Input [yellow] 10 14 17" xfId="5207"/>
    <cellStyle name="Input [yellow] 10 14 18" xfId="5208"/>
    <cellStyle name="Input [yellow] 10 14 19" xfId="5209"/>
    <cellStyle name="Input [yellow] 10 14 2" xfId="5210"/>
    <cellStyle name="Input [yellow] 10 14 20" xfId="5211"/>
    <cellStyle name="Input [yellow] 10 14 21" xfId="5212"/>
    <cellStyle name="Input [yellow] 10 14 22" xfId="5213"/>
    <cellStyle name="Input [yellow] 10 14 23" xfId="5214"/>
    <cellStyle name="Input [yellow] 10 14 24" xfId="5215"/>
    <cellStyle name="Input [yellow] 10 14 25" xfId="5216"/>
    <cellStyle name="Input [yellow] 10 14 26" xfId="5217"/>
    <cellStyle name="Input [yellow] 10 14 27" xfId="5218"/>
    <cellStyle name="Input [yellow] 10 14 28" xfId="5219"/>
    <cellStyle name="Input [yellow] 10 14 29" xfId="5220"/>
    <cellStyle name="Input [yellow] 10 14 3" xfId="5221"/>
    <cellStyle name="Input [yellow] 10 14 30" xfId="5222"/>
    <cellStyle name="Input [yellow] 10 14 31" xfId="5223"/>
    <cellStyle name="Input [yellow] 10 14 32" xfId="5224"/>
    <cellStyle name="Input [yellow] 10 14 33" xfId="5225"/>
    <cellStyle name="Input [yellow] 10 14 34" xfId="5226"/>
    <cellStyle name="Input [yellow] 10 14 35" xfId="5227"/>
    <cellStyle name="Input [yellow] 10 14 36" xfId="5228"/>
    <cellStyle name="Input [yellow] 10 14 37" xfId="5229"/>
    <cellStyle name="Input [yellow] 10 14 38" xfId="5230"/>
    <cellStyle name="Input [yellow] 10 14 39" xfId="5231"/>
    <cellStyle name="Input [yellow] 10 14 4" xfId="5232"/>
    <cellStyle name="Input [yellow] 10 14 40" xfId="5233"/>
    <cellStyle name="Input [yellow] 10 14 41" xfId="5234"/>
    <cellStyle name="Input [yellow] 10 14 42" xfId="5235"/>
    <cellStyle name="Input [yellow] 10 14 43" xfId="5236"/>
    <cellStyle name="Input [yellow] 10 14 44" xfId="5237"/>
    <cellStyle name="Input [yellow] 10 14 45" xfId="5238"/>
    <cellStyle name="Input [yellow] 10 14 5" xfId="5239"/>
    <cellStyle name="Input [yellow] 10 14 6" xfId="5240"/>
    <cellStyle name="Input [yellow] 10 14 7" xfId="5241"/>
    <cellStyle name="Input [yellow] 10 14 8" xfId="5242"/>
    <cellStyle name="Input [yellow] 10 14 9" xfId="5243"/>
    <cellStyle name="Input [yellow] 10 15" xfId="5244"/>
    <cellStyle name="Input [yellow] 10 15 10" xfId="5245"/>
    <cellStyle name="Input [yellow] 10 15 11" xfId="5246"/>
    <cellStyle name="Input [yellow] 10 15 12" xfId="5247"/>
    <cellStyle name="Input [yellow] 10 15 13" xfId="5248"/>
    <cellStyle name="Input [yellow] 10 15 14" xfId="5249"/>
    <cellStyle name="Input [yellow] 10 15 15" xfId="5250"/>
    <cellStyle name="Input [yellow] 10 15 16" xfId="5251"/>
    <cellStyle name="Input [yellow] 10 15 17" xfId="5252"/>
    <cellStyle name="Input [yellow] 10 15 18" xfId="5253"/>
    <cellStyle name="Input [yellow] 10 15 19" xfId="5254"/>
    <cellStyle name="Input [yellow] 10 15 2" xfId="5255"/>
    <cellStyle name="Input [yellow] 10 15 20" xfId="5256"/>
    <cellStyle name="Input [yellow] 10 15 21" xfId="5257"/>
    <cellStyle name="Input [yellow] 10 15 22" xfId="5258"/>
    <cellStyle name="Input [yellow] 10 15 23" xfId="5259"/>
    <cellStyle name="Input [yellow] 10 15 24" xfId="5260"/>
    <cellStyle name="Input [yellow] 10 15 25" xfId="5261"/>
    <cellStyle name="Input [yellow] 10 15 26" xfId="5262"/>
    <cellStyle name="Input [yellow] 10 15 27" xfId="5263"/>
    <cellStyle name="Input [yellow] 10 15 28" xfId="5264"/>
    <cellStyle name="Input [yellow] 10 15 29" xfId="5265"/>
    <cellStyle name="Input [yellow] 10 15 3" xfId="5266"/>
    <cellStyle name="Input [yellow] 10 15 30" xfId="5267"/>
    <cellStyle name="Input [yellow] 10 15 31" xfId="5268"/>
    <cellStyle name="Input [yellow] 10 15 32" xfId="5269"/>
    <cellStyle name="Input [yellow] 10 15 33" xfId="5270"/>
    <cellStyle name="Input [yellow] 10 15 34" xfId="5271"/>
    <cellStyle name="Input [yellow] 10 15 35" xfId="5272"/>
    <cellStyle name="Input [yellow] 10 15 36" xfId="5273"/>
    <cellStyle name="Input [yellow] 10 15 37" xfId="5274"/>
    <cellStyle name="Input [yellow] 10 15 38" xfId="5275"/>
    <cellStyle name="Input [yellow] 10 15 39" xfId="5276"/>
    <cellStyle name="Input [yellow] 10 15 4" xfId="5277"/>
    <cellStyle name="Input [yellow] 10 15 40" xfId="5278"/>
    <cellStyle name="Input [yellow] 10 15 41" xfId="5279"/>
    <cellStyle name="Input [yellow] 10 15 42" xfId="5280"/>
    <cellStyle name="Input [yellow] 10 15 43" xfId="5281"/>
    <cellStyle name="Input [yellow] 10 15 44" xfId="5282"/>
    <cellStyle name="Input [yellow] 10 15 45" xfId="5283"/>
    <cellStyle name="Input [yellow] 10 15 5" xfId="5284"/>
    <cellStyle name="Input [yellow] 10 15 6" xfId="5285"/>
    <cellStyle name="Input [yellow] 10 15 7" xfId="5286"/>
    <cellStyle name="Input [yellow] 10 15 8" xfId="5287"/>
    <cellStyle name="Input [yellow] 10 15 9" xfId="5288"/>
    <cellStyle name="Input [yellow] 10 16" xfId="5289"/>
    <cellStyle name="Input [yellow] 10 16 10" xfId="5290"/>
    <cellStyle name="Input [yellow] 10 16 11" xfId="5291"/>
    <cellStyle name="Input [yellow] 10 16 12" xfId="5292"/>
    <cellStyle name="Input [yellow] 10 16 13" xfId="5293"/>
    <cellStyle name="Input [yellow] 10 16 14" xfId="5294"/>
    <cellStyle name="Input [yellow] 10 16 15" xfId="5295"/>
    <cellStyle name="Input [yellow] 10 16 16" xfId="5296"/>
    <cellStyle name="Input [yellow] 10 16 17" xfId="5297"/>
    <cellStyle name="Input [yellow] 10 16 18" xfId="5298"/>
    <cellStyle name="Input [yellow] 10 16 19" xfId="5299"/>
    <cellStyle name="Input [yellow] 10 16 2" xfId="5300"/>
    <cellStyle name="Input [yellow] 10 16 20" xfId="5301"/>
    <cellStyle name="Input [yellow] 10 16 21" xfId="5302"/>
    <cellStyle name="Input [yellow] 10 16 22" xfId="5303"/>
    <cellStyle name="Input [yellow] 10 16 23" xfId="5304"/>
    <cellStyle name="Input [yellow] 10 16 24" xfId="5305"/>
    <cellStyle name="Input [yellow] 10 16 25" xfId="5306"/>
    <cellStyle name="Input [yellow] 10 16 26" xfId="5307"/>
    <cellStyle name="Input [yellow] 10 16 27" xfId="5308"/>
    <cellStyle name="Input [yellow] 10 16 28" xfId="5309"/>
    <cellStyle name="Input [yellow] 10 16 29" xfId="5310"/>
    <cellStyle name="Input [yellow] 10 16 3" xfId="5311"/>
    <cellStyle name="Input [yellow] 10 16 30" xfId="5312"/>
    <cellStyle name="Input [yellow] 10 16 31" xfId="5313"/>
    <cellStyle name="Input [yellow] 10 16 32" xfId="5314"/>
    <cellStyle name="Input [yellow] 10 16 33" xfId="5315"/>
    <cellStyle name="Input [yellow] 10 16 34" xfId="5316"/>
    <cellStyle name="Input [yellow] 10 16 35" xfId="5317"/>
    <cellStyle name="Input [yellow] 10 16 36" xfId="5318"/>
    <cellStyle name="Input [yellow] 10 16 37" xfId="5319"/>
    <cellStyle name="Input [yellow] 10 16 38" xfId="5320"/>
    <cellStyle name="Input [yellow] 10 16 39" xfId="5321"/>
    <cellStyle name="Input [yellow] 10 16 4" xfId="5322"/>
    <cellStyle name="Input [yellow] 10 16 40" xfId="5323"/>
    <cellStyle name="Input [yellow] 10 16 41" xfId="5324"/>
    <cellStyle name="Input [yellow] 10 16 42" xfId="5325"/>
    <cellStyle name="Input [yellow] 10 16 43" xfId="5326"/>
    <cellStyle name="Input [yellow] 10 16 44" xfId="5327"/>
    <cellStyle name="Input [yellow] 10 16 45" xfId="5328"/>
    <cellStyle name="Input [yellow] 10 16 5" xfId="5329"/>
    <cellStyle name="Input [yellow] 10 16 6" xfId="5330"/>
    <cellStyle name="Input [yellow] 10 16 7" xfId="5331"/>
    <cellStyle name="Input [yellow] 10 16 8" xfId="5332"/>
    <cellStyle name="Input [yellow] 10 16 9" xfId="5333"/>
    <cellStyle name="Input [yellow] 10 17" xfId="5334"/>
    <cellStyle name="Input [yellow] 10 17 10" xfId="5335"/>
    <cellStyle name="Input [yellow] 10 17 11" xfId="5336"/>
    <cellStyle name="Input [yellow] 10 17 12" xfId="5337"/>
    <cellStyle name="Input [yellow] 10 17 13" xfId="5338"/>
    <cellStyle name="Input [yellow] 10 17 14" xfId="5339"/>
    <cellStyle name="Input [yellow] 10 17 15" xfId="5340"/>
    <cellStyle name="Input [yellow] 10 17 16" xfId="5341"/>
    <cellStyle name="Input [yellow] 10 17 17" xfId="5342"/>
    <cellStyle name="Input [yellow] 10 17 18" xfId="5343"/>
    <cellStyle name="Input [yellow] 10 17 19" xfId="5344"/>
    <cellStyle name="Input [yellow] 10 17 2" xfId="5345"/>
    <cellStyle name="Input [yellow] 10 17 20" xfId="5346"/>
    <cellStyle name="Input [yellow] 10 17 21" xfId="5347"/>
    <cellStyle name="Input [yellow] 10 17 22" xfId="5348"/>
    <cellStyle name="Input [yellow] 10 17 23" xfId="5349"/>
    <cellStyle name="Input [yellow] 10 17 24" xfId="5350"/>
    <cellStyle name="Input [yellow] 10 17 25" xfId="5351"/>
    <cellStyle name="Input [yellow] 10 17 26" xfId="5352"/>
    <cellStyle name="Input [yellow] 10 17 27" xfId="5353"/>
    <cellStyle name="Input [yellow] 10 17 28" xfId="5354"/>
    <cellStyle name="Input [yellow] 10 17 29" xfId="5355"/>
    <cellStyle name="Input [yellow] 10 17 3" xfId="5356"/>
    <cellStyle name="Input [yellow] 10 17 30" xfId="5357"/>
    <cellStyle name="Input [yellow] 10 17 31" xfId="5358"/>
    <cellStyle name="Input [yellow] 10 17 32" xfId="5359"/>
    <cellStyle name="Input [yellow] 10 17 33" xfId="5360"/>
    <cellStyle name="Input [yellow] 10 17 34" xfId="5361"/>
    <cellStyle name="Input [yellow] 10 17 35" xfId="5362"/>
    <cellStyle name="Input [yellow] 10 17 36" xfId="5363"/>
    <cellStyle name="Input [yellow] 10 17 37" xfId="5364"/>
    <cellStyle name="Input [yellow] 10 17 38" xfId="5365"/>
    <cellStyle name="Input [yellow] 10 17 39" xfId="5366"/>
    <cellStyle name="Input [yellow] 10 17 4" xfId="5367"/>
    <cellStyle name="Input [yellow] 10 17 40" xfId="5368"/>
    <cellStyle name="Input [yellow] 10 17 41" xfId="5369"/>
    <cellStyle name="Input [yellow] 10 17 42" xfId="5370"/>
    <cellStyle name="Input [yellow] 10 17 43" xfId="5371"/>
    <cellStyle name="Input [yellow] 10 17 44" xfId="5372"/>
    <cellStyle name="Input [yellow] 10 17 45" xfId="5373"/>
    <cellStyle name="Input [yellow] 10 17 5" xfId="5374"/>
    <cellStyle name="Input [yellow] 10 17 6" xfId="5375"/>
    <cellStyle name="Input [yellow] 10 17 7" xfId="5376"/>
    <cellStyle name="Input [yellow] 10 17 8" xfId="5377"/>
    <cellStyle name="Input [yellow] 10 17 9" xfId="5378"/>
    <cellStyle name="Input [yellow] 10 18" xfId="5379"/>
    <cellStyle name="Input [yellow] 10 19" xfId="5380"/>
    <cellStyle name="Input [yellow] 10 2" xfId="5381"/>
    <cellStyle name="Input [yellow] 10 2 10" xfId="5382"/>
    <cellStyle name="Input [yellow] 10 2 11" xfId="5383"/>
    <cellStyle name="Input [yellow] 10 2 12" xfId="5384"/>
    <cellStyle name="Input [yellow] 10 2 13" xfId="5385"/>
    <cellStyle name="Input [yellow] 10 2 14" xfId="5386"/>
    <cellStyle name="Input [yellow] 10 2 15" xfId="5387"/>
    <cellStyle name="Input [yellow] 10 2 16" xfId="5388"/>
    <cellStyle name="Input [yellow] 10 2 17" xfId="5389"/>
    <cellStyle name="Input [yellow] 10 2 18" xfId="5390"/>
    <cellStyle name="Input [yellow] 10 2 19" xfId="5391"/>
    <cellStyle name="Input [yellow] 10 2 2" xfId="5392"/>
    <cellStyle name="Input [yellow] 10 2 20" xfId="5393"/>
    <cellStyle name="Input [yellow] 10 2 21" xfId="5394"/>
    <cellStyle name="Input [yellow] 10 2 22" xfId="5395"/>
    <cellStyle name="Input [yellow] 10 2 23" xfId="5396"/>
    <cellStyle name="Input [yellow] 10 2 24" xfId="5397"/>
    <cellStyle name="Input [yellow] 10 2 25" xfId="5398"/>
    <cellStyle name="Input [yellow] 10 2 26" xfId="5399"/>
    <cellStyle name="Input [yellow] 10 2 27" xfId="5400"/>
    <cellStyle name="Input [yellow] 10 2 28" xfId="5401"/>
    <cellStyle name="Input [yellow] 10 2 29" xfId="5402"/>
    <cellStyle name="Input [yellow] 10 2 3" xfId="5403"/>
    <cellStyle name="Input [yellow] 10 2 30" xfId="5404"/>
    <cellStyle name="Input [yellow] 10 2 31" xfId="5405"/>
    <cellStyle name="Input [yellow] 10 2 32" xfId="5406"/>
    <cellStyle name="Input [yellow] 10 2 33" xfId="5407"/>
    <cellStyle name="Input [yellow] 10 2 34" xfId="5408"/>
    <cellStyle name="Input [yellow] 10 2 35" xfId="5409"/>
    <cellStyle name="Input [yellow] 10 2 36" xfId="5410"/>
    <cellStyle name="Input [yellow] 10 2 37" xfId="5411"/>
    <cellStyle name="Input [yellow] 10 2 38" xfId="5412"/>
    <cellStyle name="Input [yellow] 10 2 39" xfId="5413"/>
    <cellStyle name="Input [yellow] 10 2 4" xfId="5414"/>
    <cellStyle name="Input [yellow] 10 2 40" xfId="5415"/>
    <cellStyle name="Input [yellow] 10 2 41" xfId="5416"/>
    <cellStyle name="Input [yellow] 10 2 42" xfId="5417"/>
    <cellStyle name="Input [yellow] 10 2 43" xfId="5418"/>
    <cellStyle name="Input [yellow] 10 2 44" xfId="5419"/>
    <cellStyle name="Input [yellow] 10 2 45" xfId="5420"/>
    <cellStyle name="Input [yellow] 10 2 5" xfId="5421"/>
    <cellStyle name="Input [yellow] 10 2 6" xfId="5422"/>
    <cellStyle name="Input [yellow] 10 2 7" xfId="5423"/>
    <cellStyle name="Input [yellow] 10 2 8" xfId="5424"/>
    <cellStyle name="Input [yellow] 10 2 9" xfId="5425"/>
    <cellStyle name="Input [yellow] 10 20" xfId="5426"/>
    <cellStyle name="Input [yellow] 10 21" xfId="5427"/>
    <cellStyle name="Input [yellow] 10 22" xfId="5428"/>
    <cellStyle name="Input [yellow] 10 23" xfId="5429"/>
    <cellStyle name="Input [yellow] 10 24" xfId="5430"/>
    <cellStyle name="Input [yellow] 10 25" xfId="5431"/>
    <cellStyle name="Input [yellow] 10 26" xfId="5432"/>
    <cellStyle name="Input [yellow] 10 27" xfId="5433"/>
    <cellStyle name="Input [yellow] 10 28" xfId="5434"/>
    <cellStyle name="Input [yellow] 10 29" xfId="5435"/>
    <cellStyle name="Input [yellow] 10 3" xfId="5436"/>
    <cellStyle name="Input [yellow] 10 3 10" xfId="5437"/>
    <cellStyle name="Input [yellow] 10 3 11" xfId="5438"/>
    <cellStyle name="Input [yellow] 10 3 12" xfId="5439"/>
    <cellStyle name="Input [yellow] 10 3 13" xfId="5440"/>
    <cellStyle name="Input [yellow] 10 3 14" xfId="5441"/>
    <cellStyle name="Input [yellow] 10 3 15" xfId="5442"/>
    <cellStyle name="Input [yellow] 10 3 16" xfId="5443"/>
    <cellStyle name="Input [yellow] 10 3 17" xfId="5444"/>
    <cellStyle name="Input [yellow] 10 3 18" xfId="5445"/>
    <cellStyle name="Input [yellow] 10 3 19" xfId="5446"/>
    <cellStyle name="Input [yellow] 10 3 2" xfId="5447"/>
    <cellStyle name="Input [yellow] 10 3 20" xfId="5448"/>
    <cellStyle name="Input [yellow] 10 3 21" xfId="5449"/>
    <cellStyle name="Input [yellow] 10 3 22" xfId="5450"/>
    <cellStyle name="Input [yellow] 10 3 23" xfId="5451"/>
    <cellStyle name="Input [yellow] 10 3 24" xfId="5452"/>
    <cellStyle name="Input [yellow] 10 3 25" xfId="5453"/>
    <cellStyle name="Input [yellow] 10 3 26" xfId="5454"/>
    <cellStyle name="Input [yellow] 10 3 27" xfId="5455"/>
    <cellStyle name="Input [yellow] 10 3 28" xfId="5456"/>
    <cellStyle name="Input [yellow] 10 3 29" xfId="5457"/>
    <cellStyle name="Input [yellow] 10 3 3" xfId="5458"/>
    <cellStyle name="Input [yellow] 10 3 30" xfId="5459"/>
    <cellStyle name="Input [yellow] 10 3 31" xfId="5460"/>
    <cellStyle name="Input [yellow] 10 3 32" xfId="5461"/>
    <cellStyle name="Input [yellow] 10 3 33" xfId="5462"/>
    <cellStyle name="Input [yellow] 10 3 34" xfId="5463"/>
    <cellStyle name="Input [yellow] 10 3 35" xfId="5464"/>
    <cellStyle name="Input [yellow] 10 3 36" xfId="5465"/>
    <cellStyle name="Input [yellow] 10 3 37" xfId="5466"/>
    <cellStyle name="Input [yellow] 10 3 38" xfId="5467"/>
    <cellStyle name="Input [yellow] 10 3 39" xfId="5468"/>
    <cellStyle name="Input [yellow] 10 3 4" xfId="5469"/>
    <cellStyle name="Input [yellow] 10 3 40" xfId="5470"/>
    <cellStyle name="Input [yellow] 10 3 41" xfId="5471"/>
    <cellStyle name="Input [yellow] 10 3 42" xfId="5472"/>
    <cellStyle name="Input [yellow] 10 3 43" xfId="5473"/>
    <cellStyle name="Input [yellow] 10 3 44" xfId="5474"/>
    <cellStyle name="Input [yellow] 10 3 45" xfId="5475"/>
    <cellStyle name="Input [yellow] 10 3 5" xfId="5476"/>
    <cellStyle name="Input [yellow] 10 3 6" xfId="5477"/>
    <cellStyle name="Input [yellow] 10 3 7" xfId="5478"/>
    <cellStyle name="Input [yellow] 10 3 8" xfId="5479"/>
    <cellStyle name="Input [yellow] 10 3 9" xfId="5480"/>
    <cellStyle name="Input [yellow] 10 30" xfId="5481"/>
    <cellStyle name="Input [yellow] 10 31" xfId="5482"/>
    <cellStyle name="Input [yellow] 10 32" xfId="5483"/>
    <cellStyle name="Input [yellow] 10 33" xfId="5484"/>
    <cellStyle name="Input [yellow] 10 34" xfId="5485"/>
    <cellStyle name="Input [yellow] 10 35" xfId="5486"/>
    <cellStyle name="Input [yellow] 10 36" xfId="5487"/>
    <cellStyle name="Input [yellow] 10 37" xfId="5488"/>
    <cellStyle name="Input [yellow] 10 38" xfId="5489"/>
    <cellStyle name="Input [yellow] 10 39" xfId="5490"/>
    <cellStyle name="Input [yellow] 10 4" xfId="5491"/>
    <cellStyle name="Input [yellow] 10 4 10" xfId="5492"/>
    <cellStyle name="Input [yellow] 10 4 11" xfId="5493"/>
    <cellStyle name="Input [yellow] 10 4 12" xfId="5494"/>
    <cellStyle name="Input [yellow] 10 4 13" xfId="5495"/>
    <cellStyle name="Input [yellow] 10 4 14" xfId="5496"/>
    <cellStyle name="Input [yellow] 10 4 15" xfId="5497"/>
    <cellStyle name="Input [yellow] 10 4 16" xfId="5498"/>
    <cellStyle name="Input [yellow] 10 4 17" xfId="5499"/>
    <cellStyle name="Input [yellow] 10 4 18" xfId="5500"/>
    <cellStyle name="Input [yellow] 10 4 19" xfId="5501"/>
    <cellStyle name="Input [yellow] 10 4 2" xfId="5502"/>
    <cellStyle name="Input [yellow] 10 4 20" xfId="5503"/>
    <cellStyle name="Input [yellow] 10 4 21" xfId="5504"/>
    <cellStyle name="Input [yellow] 10 4 22" xfId="5505"/>
    <cellStyle name="Input [yellow] 10 4 23" xfId="5506"/>
    <cellStyle name="Input [yellow] 10 4 24" xfId="5507"/>
    <cellStyle name="Input [yellow] 10 4 25" xfId="5508"/>
    <cellStyle name="Input [yellow] 10 4 26" xfId="5509"/>
    <cellStyle name="Input [yellow] 10 4 27" xfId="5510"/>
    <cellStyle name="Input [yellow] 10 4 28" xfId="5511"/>
    <cellStyle name="Input [yellow] 10 4 29" xfId="5512"/>
    <cellStyle name="Input [yellow] 10 4 3" xfId="5513"/>
    <cellStyle name="Input [yellow] 10 4 30" xfId="5514"/>
    <cellStyle name="Input [yellow] 10 4 31" xfId="5515"/>
    <cellStyle name="Input [yellow] 10 4 32" xfId="5516"/>
    <cellStyle name="Input [yellow] 10 4 33" xfId="5517"/>
    <cellStyle name="Input [yellow] 10 4 34" xfId="5518"/>
    <cellStyle name="Input [yellow] 10 4 35" xfId="5519"/>
    <cellStyle name="Input [yellow] 10 4 36" xfId="5520"/>
    <cellStyle name="Input [yellow] 10 4 37" xfId="5521"/>
    <cellStyle name="Input [yellow] 10 4 38" xfId="5522"/>
    <cellStyle name="Input [yellow] 10 4 39" xfId="5523"/>
    <cellStyle name="Input [yellow] 10 4 4" xfId="5524"/>
    <cellStyle name="Input [yellow] 10 4 40" xfId="5525"/>
    <cellStyle name="Input [yellow] 10 4 41" xfId="5526"/>
    <cellStyle name="Input [yellow] 10 4 42" xfId="5527"/>
    <cellStyle name="Input [yellow] 10 4 43" xfId="5528"/>
    <cellStyle name="Input [yellow] 10 4 44" xfId="5529"/>
    <cellStyle name="Input [yellow] 10 4 45" xfId="5530"/>
    <cellStyle name="Input [yellow] 10 4 5" xfId="5531"/>
    <cellStyle name="Input [yellow] 10 4 6" xfId="5532"/>
    <cellStyle name="Input [yellow] 10 4 7" xfId="5533"/>
    <cellStyle name="Input [yellow] 10 4 8" xfId="5534"/>
    <cellStyle name="Input [yellow] 10 4 9" xfId="5535"/>
    <cellStyle name="Input [yellow] 10 40" xfId="5536"/>
    <cellStyle name="Input [yellow] 10 41" xfId="5537"/>
    <cellStyle name="Input [yellow] 10 42" xfId="5538"/>
    <cellStyle name="Input [yellow] 10 43" xfId="5539"/>
    <cellStyle name="Input [yellow] 10 44" xfId="5540"/>
    <cellStyle name="Input [yellow] 10 45" xfId="5541"/>
    <cellStyle name="Input [yellow] 10 46" xfId="5542"/>
    <cellStyle name="Input [yellow] 10 47" xfId="5543"/>
    <cellStyle name="Input [yellow] 10 48" xfId="5544"/>
    <cellStyle name="Input [yellow] 10 49" xfId="5545"/>
    <cellStyle name="Input [yellow] 10 5" xfId="5546"/>
    <cellStyle name="Input [yellow] 10 5 10" xfId="5547"/>
    <cellStyle name="Input [yellow] 10 5 11" xfId="5548"/>
    <cellStyle name="Input [yellow] 10 5 12" xfId="5549"/>
    <cellStyle name="Input [yellow] 10 5 13" xfId="5550"/>
    <cellStyle name="Input [yellow] 10 5 14" xfId="5551"/>
    <cellStyle name="Input [yellow] 10 5 15" xfId="5552"/>
    <cellStyle name="Input [yellow] 10 5 16" xfId="5553"/>
    <cellStyle name="Input [yellow] 10 5 17" xfId="5554"/>
    <cellStyle name="Input [yellow] 10 5 18" xfId="5555"/>
    <cellStyle name="Input [yellow] 10 5 19" xfId="5556"/>
    <cellStyle name="Input [yellow] 10 5 2" xfId="5557"/>
    <cellStyle name="Input [yellow] 10 5 20" xfId="5558"/>
    <cellStyle name="Input [yellow] 10 5 21" xfId="5559"/>
    <cellStyle name="Input [yellow] 10 5 22" xfId="5560"/>
    <cellStyle name="Input [yellow] 10 5 23" xfId="5561"/>
    <cellStyle name="Input [yellow] 10 5 24" xfId="5562"/>
    <cellStyle name="Input [yellow] 10 5 25" xfId="5563"/>
    <cellStyle name="Input [yellow] 10 5 26" xfId="5564"/>
    <cellStyle name="Input [yellow] 10 5 27" xfId="5565"/>
    <cellStyle name="Input [yellow] 10 5 28" xfId="5566"/>
    <cellStyle name="Input [yellow] 10 5 29" xfId="5567"/>
    <cellStyle name="Input [yellow] 10 5 3" xfId="5568"/>
    <cellStyle name="Input [yellow] 10 5 30" xfId="5569"/>
    <cellStyle name="Input [yellow] 10 5 31" xfId="5570"/>
    <cellStyle name="Input [yellow] 10 5 32" xfId="5571"/>
    <cellStyle name="Input [yellow] 10 5 33" xfId="5572"/>
    <cellStyle name="Input [yellow] 10 5 34" xfId="5573"/>
    <cellStyle name="Input [yellow] 10 5 35" xfId="5574"/>
    <cellStyle name="Input [yellow] 10 5 36" xfId="5575"/>
    <cellStyle name="Input [yellow] 10 5 37" xfId="5576"/>
    <cellStyle name="Input [yellow] 10 5 38" xfId="5577"/>
    <cellStyle name="Input [yellow] 10 5 39" xfId="5578"/>
    <cellStyle name="Input [yellow] 10 5 4" xfId="5579"/>
    <cellStyle name="Input [yellow] 10 5 40" xfId="5580"/>
    <cellStyle name="Input [yellow] 10 5 41" xfId="5581"/>
    <cellStyle name="Input [yellow] 10 5 42" xfId="5582"/>
    <cellStyle name="Input [yellow] 10 5 43" xfId="5583"/>
    <cellStyle name="Input [yellow] 10 5 44" xfId="5584"/>
    <cellStyle name="Input [yellow] 10 5 45" xfId="5585"/>
    <cellStyle name="Input [yellow] 10 5 5" xfId="5586"/>
    <cellStyle name="Input [yellow] 10 5 6" xfId="5587"/>
    <cellStyle name="Input [yellow] 10 5 7" xfId="5588"/>
    <cellStyle name="Input [yellow] 10 5 8" xfId="5589"/>
    <cellStyle name="Input [yellow] 10 5 9" xfId="5590"/>
    <cellStyle name="Input [yellow] 10 50" xfId="5591"/>
    <cellStyle name="Input [yellow] 10 51" xfId="5592"/>
    <cellStyle name="Input [yellow] 10 52" xfId="5593"/>
    <cellStyle name="Input [yellow] 10 53" xfId="5594"/>
    <cellStyle name="Input [yellow] 10 54" xfId="5595"/>
    <cellStyle name="Input [yellow] 10 55" xfId="5596"/>
    <cellStyle name="Input [yellow] 10 56" xfId="5597"/>
    <cellStyle name="Input [yellow] 10 57" xfId="5598"/>
    <cellStyle name="Input [yellow] 10 58" xfId="5599"/>
    <cellStyle name="Input [yellow] 10 59" xfId="5600"/>
    <cellStyle name="Input [yellow] 10 6" xfId="5601"/>
    <cellStyle name="Input [yellow] 10 6 10" xfId="5602"/>
    <cellStyle name="Input [yellow] 10 6 11" xfId="5603"/>
    <cellStyle name="Input [yellow] 10 6 12" xfId="5604"/>
    <cellStyle name="Input [yellow] 10 6 13" xfId="5605"/>
    <cellStyle name="Input [yellow] 10 6 14" xfId="5606"/>
    <cellStyle name="Input [yellow] 10 6 15" xfId="5607"/>
    <cellStyle name="Input [yellow] 10 6 16" xfId="5608"/>
    <cellStyle name="Input [yellow] 10 6 17" xfId="5609"/>
    <cellStyle name="Input [yellow] 10 6 18" xfId="5610"/>
    <cellStyle name="Input [yellow] 10 6 19" xfId="5611"/>
    <cellStyle name="Input [yellow] 10 6 2" xfId="5612"/>
    <cellStyle name="Input [yellow] 10 6 20" xfId="5613"/>
    <cellStyle name="Input [yellow] 10 6 21" xfId="5614"/>
    <cellStyle name="Input [yellow] 10 6 22" xfId="5615"/>
    <cellStyle name="Input [yellow] 10 6 23" xfId="5616"/>
    <cellStyle name="Input [yellow] 10 6 24" xfId="5617"/>
    <cellStyle name="Input [yellow] 10 6 25" xfId="5618"/>
    <cellStyle name="Input [yellow] 10 6 26" xfId="5619"/>
    <cellStyle name="Input [yellow] 10 6 27" xfId="5620"/>
    <cellStyle name="Input [yellow] 10 6 28" xfId="5621"/>
    <cellStyle name="Input [yellow] 10 6 29" xfId="5622"/>
    <cellStyle name="Input [yellow] 10 6 3" xfId="5623"/>
    <cellStyle name="Input [yellow] 10 6 30" xfId="5624"/>
    <cellStyle name="Input [yellow] 10 6 31" xfId="5625"/>
    <cellStyle name="Input [yellow] 10 6 32" xfId="5626"/>
    <cellStyle name="Input [yellow] 10 6 33" xfId="5627"/>
    <cellStyle name="Input [yellow] 10 6 34" xfId="5628"/>
    <cellStyle name="Input [yellow] 10 6 35" xfId="5629"/>
    <cellStyle name="Input [yellow] 10 6 36" xfId="5630"/>
    <cellStyle name="Input [yellow] 10 6 37" xfId="5631"/>
    <cellStyle name="Input [yellow] 10 6 38" xfId="5632"/>
    <cellStyle name="Input [yellow] 10 6 39" xfId="5633"/>
    <cellStyle name="Input [yellow] 10 6 4" xfId="5634"/>
    <cellStyle name="Input [yellow] 10 6 40" xfId="5635"/>
    <cellStyle name="Input [yellow] 10 6 41" xfId="5636"/>
    <cellStyle name="Input [yellow] 10 6 42" xfId="5637"/>
    <cellStyle name="Input [yellow] 10 6 43" xfId="5638"/>
    <cellStyle name="Input [yellow] 10 6 44" xfId="5639"/>
    <cellStyle name="Input [yellow] 10 6 45" xfId="5640"/>
    <cellStyle name="Input [yellow] 10 6 5" xfId="5641"/>
    <cellStyle name="Input [yellow] 10 6 6" xfId="5642"/>
    <cellStyle name="Input [yellow] 10 6 7" xfId="5643"/>
    <cellStyle name="Input [yellow] 10 6 8" xfId="5644"/>
    <cellStyle name="Input [yellow] 10 6 9" xfId="5645"/>
    <cellStyle name="Input [yellow] 10 60" xfId="5646"/>
    <cellStyle name="Input [yellow] 10 61" xfId="5647"/>
    <cellStyle name="Input [yellow] 10 7" xfId="5648"/>
    <cellStyle name="Input [yellow] 10 7 10" xfId="5649"/>
    <cellStyle name="Input [yellow] 10 7 11" xfId="5650"/>
    <cellStyle name="Input [yellow] 10 7 12" xfId="5651"/>
    <cellStyle name="Input [yellow] 10 7 13" xfId="5652"/>
    <cellStyle name="Input [yellow] 10 7 14" xfId="5653"/>
    <cellStyle name="Input [yellow] 10 7 15" xfId="5654"/>
    <cellStyle name="Input [yellow] 10 7 16" xfId="5655"/>
    <cellStyle name="Input [yellow] 10 7 17" xfId="5656"/>
    <cellStyle name="Input [yellow] 10 7 18" xfId="5657"/>
    <cellStyle name="Input [yellow] 10 7 19" xfId="5658"/>
    <cellStyle name="Input [yellow] 10 7 2" xfId="5659"/>
    <cellStyle name="Input [yellow] 10 7 20" xfId="5660"/>
    <cellStyle name="Input [yellow] 10 7 21" xfId="5661"/>
    <cellStyle name="Input [yellow] 10 7 22" xfId="5662"/>
    <cellStyle name="Input [yellow] 10 7 23" xfId="5663"/>
    <cellStyle name="Input [yellow] 10 7 24" xfId="5664"/>
    <cellStyle name="Input [yellow] 10 7 25" xfId="5665"/>
    <cellStyle name="Input [yellow] 10 7 26" xfId="5666"/>
    <cellStyle name="Input [yellow] 10 7 27" xfId="5667"/>
    <cellStyle name="Input [yellow] 10 7 28" xfId="5668"/>
    <cellStyle name="Input [yellow] 10 7 29" xfId="5669"/>
    <cellStyle name="Input [yellow] 10 7 3" xfId="5670"/>
    <cellStyle name="Input [yellow] 10 7 30" xfId="5671"/>
    <cellStyle name="Input [yellow] 10 7 31" xfId="5672"/>
    <cellStyle name="Input [yellow] 10 7 32" xfId="5673"/>
    <cellStyle name="Input [yellow] 10 7 33" xfId="5674"/>
    <cellStyle name="Input [yellow] 10 7 34" xfId="5675"/>
    <cellStyle name="Input [yellow] 10 7 35" xfId="5676"/>
    <cellStyle name="Input [yellow] 10 7 36" xfId="5677"/>
    <cellStyle name="Input [yellow] 10 7 37" xfId="5678"/>
    <cellStyle name="Input [yellow] 10 7 38" xfId="5679"/>
    <cellStyle name="Input [yellow] 10 7 39" xfId="5680"/>
    <cellStyle name="Input [yellow] 10 7 4" xfId="5681"/>
    <cellStyle name="Input [yellow] 10 7 40" xfId="5682"/>
    <cellStyle name="Input [yellow] 10 7 41" xfId="5683"/>
    <cellStyle name="Input [yellow] 10 7 42" xfId="5684"/>
    <cellStyle name="Input [yellow] 10 7 43" xfId="5685"/>
    <cellStyle name="Input [yellow] 10 7 44" xfId="5686"/>
    <cellStyle name="Input [yellow] 10 7 45" xfId="5687"/>
    <cellStyle name="Input [yellow] 10 7 5" xfId="5688"/>
    <cellStyle name="Input [yellow] 10 7 6" xfId="5689"/>
    <cellStyle name="Input [yellow] 10 7 7" xfId="5690"/>
    <cellStyle name="Input [yellow] 10 7 8" xfId="5691"/>
    <cellStyle name="Input [yellow] 10 7 9" xfId="5692"/>
    <cellStyle name="Input [yellow] 10 8" xfId="5693"/>
    <cellStyle name="Input [yellow] 10 8 10" xfId="5694"/>
    <cellStyle name="Input [yellow] 10 8 11" xfId="5695"/>
    <cellStyle name="Input [yellow] 10 8 12" xfId="5696"/>
    <cellStyle name="Input [yellow] 10 8 13" xfId="5697"/>
    <cellStyle name="Input [yellow] 10 8 14" xfId="5698"/>
    <cellStyle name="Input [yellow] 10 8 15" xfId="5699"/>
    <cellStyle name="Input [yellow] 10 8 16" xfId="5700"/>
    <cellStyle name="Input [yellow] 10 8 17" xfId="5701"/>
    <cellStyle name="Input [yellow] 10 8 18" xfId="5702"/>
    <cellStyle name="Input [yellow] 10 8 19" xfId="5703"/>
    <cellStyle name="Input [yellow] 10 8 2" xfId="5704"/>
    <cellStyle name="Input [yellow] 10 8 20" xfId="5705"/>
    <cellStyle name="Input [yellow] 10 8 21" xfId="5706"/>
    <cellStyle name="Input [yellow] 10 8 22" xfId="5707"/>
    <cellStyle name="Input [yellow] 10 8 23" xfId="5708"/>
    <cellStyle name="Input [yellow] 10 8 24" xfId="5709"/>
    <cellStyle name="Input [yellow] 10 8 25" xfId="5710"/>
    <cellStyle name="Input [yellow] 10 8 26" xfId="5711"/>
    <cellStyle name="Input [yellow] 10 8 27" xfId="5712"/>
    <cellStyle name="Input [yellow] 10 8 28" xfId="5713"/>
    <cellStyle name="Input [yellow] 10 8 29" xfId="5714"/>
    <cellStyle name="Input [yellow] 10 8 3" xfId="5715"/>
    <cellStyle name="Input [yellow] 10 8 30" xfId="5716"/>
    <cellStyle name="Input [yellow] 10 8 31" xfId="5717"/>
    <cellStyle name="Input [yellow] 10 8 32" xfId="5718"/>
    <cellStyle name="Input [yellow] 10 8 33" xfId="5719"/>
    <cellStyle name="Input [yellow] 10 8 34" xfId="5720"/>
    <cellStyle name="Input [yellow] 10 8 35" xfId="5721"/>
    <cellStyle name="Input [yellow] 10 8 36" xfId="5722"/>
    <cellStyle name="Input [yellow] 10 8 37" xfId="5723"/>
    <cellStyle name="Input [yellow] 10 8 38" xfId="5724"/>
    <cellStyle name="Input [yellow] 10 8 39" xfId="5725"/>
    <cellStyle name="Input [yellow] 10 8 4" xfId="5726"/>
    <cellStyle name="Input [yellow] 10 8 40" xfId="5727"/>
    <cellStyle name="Input [yellow] 10 8 41" xfId="5728"/>
    <cellStyle name="Input [yellow] 10 8 42" xfId="5729"/>
    <cellStyle name="Input [yellow] 10 8 43" xfId="5730"/>
    <cellStyle name="Input [yellow] 10 8 44" xfId="5731"/>
    <cellStyle name="Input [yellow] 10 8 45" xfId="5732"/>
    <cellStyle name="Input [yellow] 10 8 5" xfId="5733"/>
    <cellStyle name="Input [yellow] 10 8 6" xfId="5734"/>
    <cellStyle name="Input [yellow] 10 8 7" xfId="5735"/>
    <cellStyle name="Input [yellow] 10 8 8" xfId="5736"/>
    <cellStyle name="Input [yellow] 10 8 9" xfId="5737"/>
    <cellStyle name="Input [yellow] 10 9" xfId="5738"/>
    <cellStyle name="Input [yellow] 10 9 10" xfId="5739"/>
    <cellStyle name="Input [yellow] 10 9 11" xfId="5740"/>
    <cellStyle name="Input [yellow] 10 9 12" xfId="5741"/>
    <cellStyle name="Input [yellow] 10 9 13" xfId="5742"/>
    <cellStyle name="Input [yellow] 10 9 14" xfId="5743"/>
    <cellStyle name="Input [yellow] 10 9 15" xfId="5744"/>
    <cellStyle name="Input [yellow] 10 9 16" xfId="5745"/>
    <cellStyle name="Input [yellow] 10 9 17" xfId="5746"/>
    <cellStyle name="Input [yellow] 10 9 18" xfId="5747"/>
    <cellStyle name="Input [yellow] 10 9 19" xfId="5748"/>
    <cellStyle name="Input [yellow] 10 9 2" xfId="5749"/>
    <cellStyle name="Input [yellow] 10 9 20" xfId="5750"/>
    <cellStyle name="Input [yellow] 10 9 21" xfId="5751"/>
    <cellStyle name="Input [yellow] 10 9 22" xfId="5752"/>
    <cellStyle name="Input [yellow] 10 9 23" xfId="5753"/>
    <cellStyle name="Input [yellow] 10 9 24" xfId="5754"/>
    <cellStyle name="Input [yellow] 10 9 25" xfId="5755"/>
    <cellStyle name="Input [yellow] 10 9 26" xfId="5756"/>
    <cellStyle name="Input [yellow] 10 9 27" xfId="5757"/>
    <cellStyle name="Input [yellow] 10 9 28" xfId="5758"/>
    <cellStyle name="Input [yellow] 10 9 29" xfId="5759"/>
    <cellStyle name="Input [yellow] 10 9 3" xfId="5760"/>
    <cellStyle name="Input [yellow] 10 9 30" xfId="5761"/>
    <cellStyle name="Input [yellow] 10 9 31" xfId="5762"/>
    <cellStyle name="Input [yellow] 10 9 32" xfId="5763"/>
    <cellStyle name="Input [yellow] 10 9 33" xfId="5764"/>
    <cellStyle name="Input [yellow] 10 9 34" xfId="5765"/>
    <cellStyle name="Input [yellow] 10 9 35" xfId="5766"/>
    <cellStyle name="Input [yellow] 10 9 36" xfId="5767"/>
    <cellStyle name="Input [yellow] 10 9 37" xfId="5768"/>
    <cellStyle name="Input [yellow] 10 9 38" xfId="5769"/>
    <cellStyle name="Input [yellow] 10 9 39" xfId="5770"/>
    <cellStyle name="Input [yellow] 10 9 4" xfId="5771"/>
    <cellStyle name="Input [yellow] 10 9 40" xfId="5772"/>
    <cellStyle name="Input [yellow] 10 9 41" xfId="5773"/>
    <cellStyle name="Input [yellow] 10 9 42" xfId="5774"/>
    <cellStyle name="Input [yellow] 10 9 43" xfId="5775"/>
    <cellStyle name="Input [yellow] 10 9 44" xfId="5776"/>
    <cellStyle name="Input [yellow] 10 9 45" xfId="5777"/>
    <cellStyle name="Input [yellow] 10 9 5" xfId="5778"/>
    <cellStyle name="Input [yellow] 10 9 6" xfId="5779"/>
    <cellStyle name="Input [yellow] 10 9 7" xfId="5780"/>
    <cellStyle name="Input [yellow] 10 9 8" xfId="5781"/>
    <cellStyle name="Input [yellow] 10 9 9" xfId="5782"/>
    <cellStyle name="Input [yellow] 100" xfId="5783"/>
    <cellStyle name="Input [yellow] 101" xfId="5784"/>
    <cellStyle name="Input [yellow] 102" xfId="5785"/>
    <cellStyle name="Input [yellow] 103" xfId="5786"/>
    <cellStyle name="Input [yellow] 104" xfId="5787"/>
    <cellStyle name="Input [yellow] 105" xfId="5788"/>
    <cellStyle name="Input [yellow] 11" xfId="5789"/>
    <cellStyle name="Input [yellow] 11 10" xfId="5790"/>
    <cellStyle name="Input [yellow] 11 10 10" xfId="5791"/>
    <cellStyle name="Input [yellow] 11 10 11" xfId="5792"/>
    <cellStyle name="Input [yellow] 11 10 12" xfId="5793"/>
    <cellStyle name="Input [yellow] 11 10 13" xfId="5794"/>
    <cellStyle name="Input [yellow] 11 10 14" xfId="5795"/>
    <cellStyle name="Input [yellow] 11 10 15" xfId="5796"/>
    <cellStyle name="Input [yellow] 11 10 16" xfId="5797"/>
    <cellStyle name="Input [yellow] 11 10 17" xfId="5798"/>
    <cellStyle name="Input [yellow] 11 10 18" xfId="5799"/>
    <cellStyle name="Input [yellow] 11 10 19" xfId="5800"/>
    <cellStyle name="Input [yellow] 11 10 2" xfId="5801"/>
    <cellStyle name="Input [yellow] 11 10 20" xfId="5802"/>
    <cellStyle name="Input [yellow] 11 10 21" xfId="5803"/>
    <cellStyle name="Input [yellow] 11 10 22" xfId="5804"/>
    <cellStyle name="Input [yellow] 11 10 23" xfId="5805"/>
    <cellStyle name="Input [yellow] 11 10 24" xfId="5806"/>
    <cellStyle name="Input [yellow] 11 10 25" xfId="5807"/>
    <cellStyle name="Input [yellow] 11 10 26" xfId="5808"/>
    <cellStyle name="Input [yellow] 11 10 27" xfId="5809"/>
    <cellStyle name="Input [yellow] 11 10 28" xfId="5810"/>
    <cellStyle name="Input [yellow] 11 10 29" xfId="5811"/>
    <cellStyle name="Input [yellow] 11 10 3" xfId="5812"/>
    <cellStyle name="Input [yellow] 11 10 30" xfId="5813"/>
    <cellStyle name="Input [yellow] 11 10 31" xfId="5814"/>
    <cellStyle name="Input [yellow] 11 10 32" xfId="5815"/>
    <cellStyle name="Input [yellow] 11 10 33" xfId="5816"/>
    <cellStyle name="Input [yellow] 11 10 34" xfId="5817"/>
    <cellStyle name="Input [yellow] 11 10 35" xfId="5818"/>
    <cellStyle name="Input [yellow] 11 10 36" xfId="5819"/>
    <cellStyle name="Input [yellow] 11 10 37" xfId="5820"/>
    <cellStyle name="Input [yellow] 11 10 38" xfId="5821"/>
    <cellStyle name="Input [yellow] 11 10 39" xfId="5822"/>
    <cellStyle name="Input [yellow] 11 10 4" xfId="5823"/>
    <cellStyle name="Input [yellow] 11 10 40" xfId="5824"/>
    <cellStyle name="Input [yellow] 11 10 41" xfId="5825"/>
    <cellStyle name="Input [yellow] 11 10 42" xfId="5826"/>
    <cellStyle name="Input [yellow] 11 10 43" xfId="5827"/>
    <cellStyle name="Input [yellow] 11 10 44" xfId="5828"/>
    <cellStyle name="Input [yellow] 11 10 45" xfId="5829"/>
    <cellStyle name="Input [yellow] 11 10 5" xfId="5830"/>
    <cellStyle name="Input [yellow] 11 10 6" xfId="5831"/>
    <cellStyle name="Input [yellow] 11 10 7" xfId="5832"/>
    <cellStyle name="Input [yellow] 11 10 8" xfId="5833"/>
    <cellStyle name="Input [yellow] 11 10 9" xfId="5834"/>
    <cellStyle name="Input [yellow] 11 11" xfId="5835"/>
    <cellStyle name="Input [yellow] 11 11 10" xfId="5836"/>
    <cellStyle name="Input [yellow] 11 11 11" xfId="5837"/>
    <cellStyle name="Input [yellow] 11 11 12" xfId="5838"/>
    <cellStyle name="Input [yellow] 11 11 13" xfId="5839"/>
    <cellStyle name="Input [yellow] 11 11 14" xfId="5840"/>
    <cellStyle name="Input [yellow] 11 11 15" xfId="5841"/>
    <cellStyle name="Input [yellow] 11 11 16" xfId="5842"/>
    <cellStyle name="Input [yellow] 11 11 17" xfId="5843"/>
    <cellStyle name="Input [yellow] 11 11 18" xfId="5844"/>
    <cellStyle name="Input [yellow] 11 11 19" xfId="5845"/>
    <cellStyle name="Input [yellow] 11 11 2" xfId="5846"/>
    <cellStyle name="Input [yellow] 11 11 20" xfId="5847"/>
    <cellStyle name="Input [yellow] 11 11 21" xfId="5848"/>
    <cellStyle name="Input [yellow] 11 11 22" xfId="5849"/>
    <cellStyle name="Input [yellow] 11 11 23" xfId="5850"/>
    <cellStyle name="Input [yellow] 11 11 24" xfId="5851"/>
    <cellStyle name="Input [yellow] 11 11 25" xfId="5852"/>
    <cellStyle name="Input [yellow] 11 11 26" xfId="5853"/>
    <cellStyle name="Input [yellow] 11 11 27" xfId="5854"/>
    <cellStyle name="Input [yellow] 11 11 28" xfId="5855"/>
    <cellStyle name="Input [yellow] 11 11 29" xfId="5856"/>
    <cellStyle name="Input [yellow] 11 11 3" xfId="5857"/>
    <cellStyle name="Input [yellow] 11 11 30" xfId="5858"/>
    <cellStyle name="Input [yellow] 11 11 31" xfId="5859"/>
    <cellStyle name="Input [yellow] 11 11 32" xfId="5860"/>
    <cellStyle name="Input [yellow] 11 11 33" xfId="5861"/>
    <cellStyle name="Input [yellow] 11 11 34" xfId="5862"/>
    <cellStyle name="Input [yellow] 11 11 35" xfId="5863"/>
    <cellStyle name="Input [yellow] 11 11 36" xfId="5864"/>
    <cellStyle name="Input [yellow] 11 11 37" xfId="5865"/>
    <cellStyle name="Input [yellow] 11 11 38" xfId="5866"/>
    <cellStyle name="Input [yellow] 11 11 39" xfId="5867"/>
    <cellStyle name="Input [yellow] 11 11 4" xfId="5868"/>
    <cellStyle name="Input [yellow] 11 11 40" xfId="5869"/>
    <cellStyle name="Input [yellow] 11 11 41" xfId="5870"/>
    <cellStyle name="Input [yellow] 11 11 42" xfId="5871"/>
    <cellStyle name="Input [yellow] 11 11 43" xfId="5872"/>
    <cellStyle name="Input [yellow] 11 11 44" xfId="5873"/>
    <cellStyle name="Input [yellow] 11 11 45" xfId="5874"/>
    <cellStyle name="Input [yellow] 11 11 5" xfId="5875"/>
    <cellStyle name="Input [yellow] 11 11 6" xfId="5876"/>
    <cellStyle name="Input [yellow] 11 11 7" xfId="5877"/>
    <cellStyle name="Input [yellow] 11 11 8" xfId="5878"/>
    <cellStyle name="Input [yellow] 11 11 9" xfId="5879"/>
    <cellStyle name="Input [yellow] 11 12" xfId="5880"/>
    <cellStyle name="Input [yellow] 11 12 10" xfId="5881"/>
    <cellStyle name="Input [yellow] 11 12 11" xfId="5882"/>
    <cellStyle name="Input [yellow] 11 12 12" xfId="5883"/>
    <cellStyle name="Input [yellow] 11 12 13" xfId="5884"/>
    <cellStyle name="Input [yellow] 11 12 14" xfId="5885"/>
    <cellStyle name="Input [yellow] 11 12 15" xfId="5886"/>
    <cellStyle name="Input [yellow] 11 12 16" xfId="5887"/>
    <cellStyle name="Input [yellow] 11 12 17" xfId="5888"/>
    <cellStyle name="Input [yellow] 11 12 18" xfId="5889"/>
    <cellStyle name="Input [yellow] 11 12 19" xfId="5890"/>
    <cellStyle name="Input [yellow] 11 12 2" xfId="5891"/>
    <cellStyle name="Input [yellow] 11 12 20" xfId="5892"/>
    <cellStyle name="Input [yellow] 11 12 21" xfId="5893"/>
    <cellStyle name="Input [yellow] 11 12 22" xfId="5894"/>
    <cellStyle name="Input [yellow] 11 12 23" xfId="5895"/>
    <cellStyle name="Input [yellow] 11 12 24" xfId="5896"/>
    <cellStyle name="Input [yellow] 11 12 25" xfId="5897"/>
    <cellStyle name="Input [yellow] 11 12 26" xfId="5898"/>
    <cellStyle name="Input [yellow] 11 12 27" xfId="5899"/>
    <cellStyle name="Input [yellow] 11 12 28" xfId="5900"/>
    <cellStyle name="Input [yellow] 11 12 29" xfId="5901"/>
    <cellStyle name="Input [yellow] 11 12 3" xfId="5902"/>
    <cellStyle name="Input [yellow] 11 12 30" xfId="5903"/>
    <cellStyle name="Input [yellow] 11 12 31" xfId="5904"/>
    <cellStyle name="Input [yellow] 11 12 32" xfId="5905"/>
    <cellStyle name="Input [yellow] 11 12 33" xfId="5906"/>
    <cellStyle name="Input [yellow] 11 12 34" xfId="5907"/>
    <cellStyle name="Input [yellow] 11 12 35" xfId="5908"/>
    <cellStyle name="Input [yellow] 11 12 36" xfId="5909"/>
    <cellStyle name="Input [yellow] 11 12 37" xfId="5910"/>
    <cellStyle name="Input [yellow] 11 12 38" xfId="5911"/>
    <cellStyle name="Input [yellow] 11 12 39" xfId="5912"/>
    <cellStyle name="Input [yellow] 11 12 4" xfId="5913"/>
    <cellStyle name="Input [yellow] 11 12 40" xfId="5914"/>
    <cellStyle name="Input [yellow] 11 12 41" xfId="5915"/>
    <cellStyle name="Input [yellow] 11 12 42" xfId="5916"/>
    <cellStyle name="Input [yellow] 11 12 43" xfId="5917"/>
    <cellStyle name="Input [yellow] 11 12 44" xfId="5918"/>
    <cellStyle name="Input [yellow] 11 12 45" xfId="5919"/>
    <cellStyle name="Input [yellow] 11 12 5" xfId="5920"/>
    <cellStyle name="Input [yellow] 11 12 6" xfId="5921"/>
    <cellStyle name="Input [yellow] 11 12 7" xfId="5922"/>
    <cellStyle name="Input [yellow] 11 12 8" xfId="5923"/>
    <cellStyle name="Input [yellow] 11 12 9" xfId="5924"/>
    <cellStyle name="Input [yellow] 11 13" xfId="5925"/>
    <cellStyle name="Input [yellow] 11 13 10" xfId="5926"/>
    <cellStyle name="Input [yellow] 11 13 11" xfId="5927"/>
    <cellStyle name="Input [yellow] 11 13 12" xfId="5928"/>
    <cellStyle name="Input [yellow] 11 13 13" xfId="5929"/>
    <cellStyle name="Input [yellow] 11 13 14" xfId="5930"/>
    <cellStyle name="Input [yellow] 11 13 15" xfId="5931"/>
    <cellStyle name="Input [yellow] 11 13 16" xfId="5932"/>
    <cellStyle name="Input [yellow] 11 13 17" xfId="5933"/>
    <cellStyle name="Input [yellow] 11 13 18" xfId="5934"/>
    <cellStyle name="Input [yellow] 11 13 19" xfId="5935"/>
    <cellStyle name="Input [yellow] 11 13 2" xfId="5936"/>
    <cellStyle name="Input [yellow] 11 13 20" xfId="5937"/>
    <cellStyle name="Input [yellow] 11 13 21" xfId="5938"/>
    <cellStyle name="Input [yellow] 11 13 22" xfId="5939"/>
    <cellStyle name="Input [yellow] 11 13 23" xfId="5940"/>
    <cellStyle name="Input [yellow] 11 13 24" xfId="5941"/>
    <cellStyle name="Input [yellow] 11 13 25" xfId="5942"/>
    <cellStyle name="Input [yellow] 11 13 26" xfId="5943"/>
    <cellStyle name="Input [yellow] 11 13 27" xfId="5944"/>
    <cellStyle name="Input [yellow] 11 13 28" xfId="5945"/>
    <cellStyle name="Input [yellow] 11 13 29" xfId="5946"/>
    <cellStyle name="Input [yellow] 11 13 3" xfId="5947"/>
    <cellStyle name="Input [yellow] 11 13 30" xfId="5948"/>
    <cellStyle name="Input [yellow] 11 13 31" xfId="5949"/>
    <cellStyle name="Input [yellow] 11 13 32" xfId="5950"/>
    <cellStyle name="Input [yellow] 11 13 33" xfId="5951"/>
    <cellStyle name="Input [yellow] 11 13 34" xfId="5952"/>
    <cellStyle name="Input [yellow] 11 13 35" xfId="5953"/>
    <cellStyle name="Input [yellow] 11 13 36" xfId="5954"/>
    <cellStyle name="Input [yellow] 11 13 37" xfId="5955"/>
    <cellStyle name="Input [yellow] 11 13 38" xfId="5956"/>
    <cellStyle name="Input [yellow] 11 13 39" xfId="5957"/>
    <cellStyle name="Input [yellow] 11 13 4" xfId="5958"/>
    <cellStyle name="Input [yellow] 11 13 40" xfId="5959"/>
    <cellStyle name="Input [yellow] 11 13 41" xfId="5960"/>
    <cellStyle name="Input [yellow] 11 13 42" xfId="5961"/>
    <cellStyle name="Input [yellow] 11 13 43" xfId="5962"/>
    <cellStyle name="Input [yellow] 11 13 44" xfId="5963"/>
    <cellStyle name="Input [yellow] 11 13 45" xfId="5964"/>
    <cellStyle name="Input [yellow] 11 13 5" xfId="5965"/>
    <cellStyle name="Input [yellow] 11 13 6" xfId="5966"/>
    <cellStyle name="Input [yellow] 11 13 7" xfId="5967"/>
    <cellStyle name="Input [yellow] 11 13 8" xfId="5968"/>
    <cellStyle name="Input [yellow] 11 13 9" xfId="5969"/>
    <cellStyle name="Input [yellow] 11 14" xfId="5970"/>
    <cellStyle name="Input [yellow] 11 14 10" xfId="5971"/>
    <cellStyle name="Input [yellow] 11 14 11" xfId="5972"/>
    <cellStyle name="Input [yellow] 11 14 12" xfId="5973"/>
    <cellStyle name="Input [yellow] 11 14 13" xfId="5974"/>
    <cellStyle name="Input [yellow] 11 14 14" xfId="5975"/>
    <cellStyle name="Input [yellow] 11 14 15" xfId="5976"/>
    <cellStyle name="Input [yellow] 11 14 16" xfId="5977"/>
    <cellStyle name="Input [yellow] 11 14 17" xfId="5978"/>
    <cellStyle name="Input [yellow] 11 14 18" xfId="5979"/>
    <cellStyle name="Input [yellow] 11 14 19" xfId="5980"/>
    <cellStyle name="Input [yellow] 11 14 2" xfId="5981"/>
    <cellStyle name="Input [yellow] 11 14 20" xfId="5982"/>
    <cellStyle name="Input [yellow] 11 14 21" xfId="5983"/>
    <cellStyle name="Input [yellow] 11 14 22" xfId="5984"/>
    <cellStyle name="Input [yellow] 11 14 23" xfId="5985"/>
    <cellStyle name="Input [yellow] 11 14 24" xfId="5986"/>
    <cellStyle name="Input [yellow] 11 14 25" xfId="5987"/>
    <cellStyle name="Input [yellow] 11 14 26" xfId="5988"/>
    <cellStyle name="Input [yellow] 11 14 27" xfId="5989"/>
    <cellStyle name="Input [yellow] 11 14 28" xfId="5990"/>
    <cellStyle name="Input [yellow] 11 14 29" xfId="5991"/>
    <cellStyle name="Input [yellow] 11 14 3" xfId="5992"/>
    <cellStyle name="Input [yellow] 11 14 30" xfId="5993"/>
    <cellStyle name="Input [yellow] 11 14 31" xfId="5994"/>
    <cellStyle name="Input [yellow] 11 14 32" xfId="5995"/>
    <cellStyle name="Input [yellow] 11 14 33" xfId="5996"/>
    <cellStyle name="Input [yellow] 11 14 34" xfId="5997"/>
    <cellStyle name="Input [yellow] 11 14 35" xfId="5998"/>
    <cellStyle name="Input [yellow] 11 14 36" xfId="5999"/>
    <cellStyle name="Input [yellow] 11 14 37" xfId="6000"/>
    <cellStyle name="Input [yellow] 11 14 38" xfId="6001"/>
    <cellStyle name="Input [yellow] 11 14 39" xfId="6002"/>
    <cellStyle name="Input [yellow] 11 14 4" xfId="6003"/>
    <cellStyle name="Input [yellow] 11 14 40" xfId="6004"/>
    <cellStyle name="Input [yellow] 11 14 41" xfId="6005"/>
    <cellStyle name="Input [yellow] 11 14 42" xfId="6006"/>
    <cellStyle name="Input [yellow] 11 14 43" xfId="6007"/>
    <cellStyle name="Input [yellow] 11 14 44" xfId="6008"/>
    <cellStyle name="Input [yellow] 11 14 45" xfId="6009"/>
    <cellStyle name="Input [yellow] 11 14 5" xfId="6010"/>
    <cellStyle name="Input [yellow] 11 14 6" xfId="6011"/>
    <cellStyle name="Input [yellow] 11 14 7" xfId="6012"/>
    <cellStyle name="Input [yellow] 11 14 8" xfId="6013"/>
    <cellStyle name="Input [yellow] 11 14 9" xfId="6014"/>
    <cellStyle name="Input [yellow] 11 15" xfId="6015"/>
    <cellStyle name="Input [yellow] 11 15 10" xfId="6016"/>
    <cellStyle name="Input [yellow] 11 15 11" xfId="6017"/>
    <cellStyle name="Input [yellow] 11 15 12" xfId="6018"/>
    <cellStyle name="Input [yellow] 11 15 13" xfId="6019"/>
    <cellStyle name="Input [yellow] 11 15 14" xfId="6020"/>
    <cellStyle name="Input [yellow] 11 15 15" xfId="6021"/>
    <cellStyle name="Input [yellow] 11 15 16" xfId="6022"/>
    <cellStyle name="Input [yellow] 11 15 17" xfId="6023"/>
    <cellStyle name="Input [yellow] 11 15 18" xfId="6024"/>
    <cellStyle name="Input [yellow] 11 15 19" xfId="6025"/>
    <cellStyle name="Input [yellow] 11 15 2" xfId="6026"/>
    <cellStyle name="Input [yellow] 11 15 20" xfId="6027"/>
    <cellStyle name="Input [yellow] 11 15 21" xfId="6028"/>
    <cellStyle name="Input [yellow] 11 15 22" xfId="6029"/>
    <cellStyle name="Input [yellow] 11 15 23" xfId="6030"/>
    <cellStyle name="Input [yellow] 11 15 24" xfId="6031"/>
    <cellStyle name="Input [yellow] 11 15 25" xfId="6032"/>
    <cellStyle name="Input [yellow] 11 15 26" xfId="6033"/>
    <cellStyle name="Input [yellow] 11 15 27" xfId="6034"/>
    <cellStyle name="Input [yellow] 11 15 28" xfId="6035"/>
    <cellStyle name="Input [yellow] 11 15 29" xfId="6036"/>
    <cellStyle name="Input [yellow] 11 15 3" xfId="6037"/>
    <cellStyle name="Input [yellow] 11 15 30" xfId="6038"/>
    <cellStyle name="Input [yellow] 11 15 31" xfId="6039"/>
    <cellStyle name="Input [yellow] 11 15 32" xfId="6040"/>
    <cellStyle name="Input [yellow] 11 15 33" xfId="6041"/>
    <cellStyle name="Input [yellow] 11 15 34" xfId="6042"/>
    <cellStyle name="Input [yellow] 11 15 35" xfId="6043"/>
    <cellStyle name="Input [yellow] 11 15 36" xfId="6044"/>
    <cellStyle name="Input [yellow] 11 15 37" xfId="6045"/>
    <cellStyle name="Input [yellow] 11 15 38" xfId="6046"/>
    <cellStyle name="Input [yellow] 11 15 39" xfId="6047"/>
    <cellStyle name="Input [yellow] 11 15 4" xfId="6048"/>
    <cellStyle name="Input [yellow] 11 15 40" xfId="6049"/>
    <cellStyle name="Input [yellow] 11 15 41" xfId="6050"/>
    <cellStyle name="Input [yellow] 11 15 42" xfId="6051"/>
    <cellStyle name="Input [yellow] 11 15 43" xfId="6052"/>
    <cellStyle name="Input [yellow] 11 15 44" xfId="6053"/>
    <cellStyle name="Input [yellow] 11 15 45" xfId="6054"/>
    <cellStyle name="Input [yellow] 11 15 5" xfId="6055"/>
    <cellStyle name="Input [yellow] 11 15 6" xfId="6056"/>
    <cellStyle name="Input [yellow] 11 15 7" xfId="6057"/>
    <cellStyle name="Input [yellow] 11 15 8" xfId="6058"/>
    <cellStyle name="Input [yellow] 11 15 9" xfId="6059"/>
    <cellStyle name="Input [yellow] 11 16" xfId="6060"/>
    <cellStyle name="Input [yellow] 11 16 10" xfId="6061"/>
    <cellStyle name="Input [yellow] 11 16 11" xfId="6062"/>
    <cellStyle name="Input [yellow] 11 16 12" xfId="6063"/>
    <cellStyle name="Input [yellow] 11 16 13" xfId="6064"/>
    <cellStyle name="Input [yellow] 11 16 14" xfId="6065"/>
    <cellStyle name="Input [yellow] 11 16 15" xfId="6066"/>
    <cellStyle name="Input [yellow] 11 16 16" xfId="6067"/>
    <cellStyle name="Input [yellow] 11 16 17" xfId="6068"/>
    <cellStyle name="Input [yellow] 11 16 18" xfId="6069"/>
    <cellStyle name="Input [yellow] 11 16 19" xfId="6070"/>
    <cellStyle name="Input [yellow] 11 16 2" xfId="6071"/>
    <cellStyle name="Input [yellow] 11 16 20" xfId="6072"/>
    <cellStyle name="Input [yellow] 11 16 21" xfId="6073"/>
    <cellStyle name="Input [yellow] 11 16 22" xfId="6074"/>
    <cellStyle name="Input [yellow] 11 16 23" xfId="6075"/>
    <cellStyle name="Input [yellow] 11 16 24" xfId="6076"/>
    <cellStyle name="Input [yellow] 11 16 25" xfId="6077"/>
    <cellStyle name="Input [yellow] 11 16 26" xfId="6078"/>
    <cellStyle name="Input [yellow] 11 16 27" xfId="6079"/>
    <cellStyle name="Input [yellow] 11 16 28" xfId="6080"/>
    <cellStyle name="Input [yellow] 11 16 29" xfId="6081"/>
    <cellStyle name="Input [yellow] 11 16 3" xfId="6082"/>
    <cellStyle name="Input [yellow] 11 16 30" xfId="6083"/>
    <cellStyle name="Input [yellow] 11 16 31" xfId="6084"/>
    <cellStyle name="Input [yellow] 11 16 32" xfId="6085"/>
    <cellStyle name="Input [yellow] 11 16 33" xfId="6086"/>
    <cellStyle name="Input [yellow] 11 16 34" xfId="6087"/>
    <cellStyle name="Input [yellow] 11 16 35" xfId="6088"/>
    <cellStyle name="Input [yellow] 11 16 36" xfId="6089"/>
    <cellStyle name="Input [yellow] 11 16 37" xfId="6090"/>
    <cellStyle name="Input [yellow] 11 16 38" xfId="6091"/>
    <cellStyle name="Input [yellow] 11 16 39" xfId="6092"/>
    <cellStyle name="Input [yellow] 11 16 4" xfId="6093"/>
    <cellStyle name="Input [yellow] 11 16 40" xfId="6094"/>
    <cellStyle name="Input [yellow] 11 16 41" xfId="6095"/>
    <cellStyle name="Input [yellow] 11 16 42" xfId="6096"/>
    <cellStyle name="Input [yellow] 11 16 43" xfId="6097"/>
    <cellStyle name="Input [yellow] 11 16 44" xfId="6098"/>
    <cellStyle name="Input [yellow] 11 16 45" xfId="6099"/>
    <cellStyle name="Input [yellow] 11 16 5" xfId="6100"/>
    <cellStyle name="Input [yellow] 11 16 6" xfId="6101"/>
    <cellStyle name="Input [yellow] 11 16 7" xfId="6102"/>
    <cellStyle name="Input [yellow] 11 16 8" xfId="6103"/>
    <cellStyle name="Input [yellow] 11 16 9" xfId="6104"/>
    <cellStyle name="Input [yellow] 11 17" xfId="6105"/>
    <cellStyle name="Input [yellow] 11 17 10" xfId="6106"/>
    <cellStyle name="Input [yellow] 11 17 11" xfId="6107"/>
    <cellStyle name="Input [yellow] 11 17 12" xfId="6108"/>
    <cellStyle name="Input [yellow] 11 17 13" xfId="6109"/>
    <cellStyle name="Input [yellow] 11 17 14" xfId="6110"/>
    <cellStyle name="Input [yellow] 11 17 15" xfId="6111"/>
    <cellStyle name="Input [yellow] 11 17 16" xfId="6112"/>
    <cellStyle name="Input [yellow] 11 17 17" xfId="6113"/>
    <cellStyle name="Input [yellow] 11 17 18" xfId="6114"/>
    <cellStyle name="Input [yellow] 11 17 19" xfId="6115"/>
    <cellStyle name="Input [yellow] 11 17 2" xfId="6116"/>
    <cellStyle name="Input [yellow] 11 17 20" xfId="6117"/>
    <cellStyle name="Input [yellow] 11 17 21" xfId="6118"/>
    <cellStyle name="Input [yellow] 11 17 22" xfId="6119"/>
    <cellStyle name="Input [yellow] 11 17 23" xfId="6120"/>
    <cellStyle name="Input [yellow] 11 17 24" xfId="6121"/>
    <cellStyle name="Input [yellow] 11 17 25" xfId="6122"/>
    <cellStyle name="Input [yellow] 11 17 26" xfId="6123"/>
    <cellStyle name="Input [yellow] 11 17 27" xfId="6124"/>
    <cellStyle name="Input [yellow] 11 17 28" xfId="6125"/>
    <cellStyle name="Input [yellow] 11 17 29" xfId="6126"/>
    <cellStyle name="Input [yellow] 11 17 3" xfId="6127"/>
    <cellStyle name="Input [yellow] 11 17 30" xfId="6128"/>
    <cellStyle name="Input [yellow] 11 17 31" xfId="6129"/>
    <cellStyle name="Input [yellow] 11 17 32" xfId="6130"/>
    <cellStyle name="Input [yellow] 11 17 33" xfId="6131"/>
    <cellStyle name="Input [yellow] 11 17 34" xfId="6132"/>
    <cellStyle name="Input [yellow] 11 17 35" xfId="6133"/>
    <cellStyle name="Input [yellow] 11 17 36" xfId="6134"/>
    <cellStyle name="Input [yellow] 11 17 37" xfId="6135"/>
    <cellStyle name="Input [yellow] 11 17 38" xfId="6136"/>
    <cellStyle name="Input [yellow] 11 17 39" xfId="6137"/>
    <cellStyle name="Input [yellow] 11 17 4" xfId="6138"/>
    <cellStyle name="Input [yellow] 11 17 40" xfId="6139"/>
    <cellStyle name="Input [yellow] 11 17 41" xfId="6140"/>
    <cellStyle name="Input [yellow] 11 17 42" xfId="6141"/>
    <cellStyle name="Input [yellow] 11 17 43" xfId="6142"/>
    <cellStyle name="Input [yellow] 11 17 44" xfId="6143"/>
    <cellStyle name="Input [yellow] 11 17 45" xfId="6144"/>
    <cellStyle name="Input [yellow] 11 17 5" xfId="6145"/>
    <cellStyle name="Input [yellow] 11 17 6" xfId="6146"/>
    <cellStyle name="Input [yellow] 11 17 7" xfId="6147"/>
    <cellStyle name="Input [yellow] 11 17 8" xfId="6148"/>
    <cellStyle name="Input [yellow] 11 17 9" xfId="6149"/>
    <cellStyle name="Input [yellow] 11 18" xfId="6150"/>
    <cellStyle name="Input [yellow] 11 19" xfId="6151"/>
    <cellStyle name="Input [yellow] 11 2" xfId="6152"/>
    <cellStyle name="Input [yellow] 11 2 10" xfId="6153"/>
    <cellStyle name="Input [yellow] 11 2 11" xfId="6154"/>
    <cellStyle name="Input [yellow] 11 2 12" xfId="6155"/>
    <cellStyle name="Input [yellow] 11 2 13" xfId="6156"/>
    <cellStyle name="Input [yellow] 11 2 14" xfId="6157"/>
    <cellStyle name="Input [yellow] 11 2 15" xfId="6158"/>
    <cellStyle name="Input [yellow] 11 2 16" xfId="6159"/>
    <cellStyle name="Input [yellow] 11 2 17" xfId="6160"/>
    <cellStyle name="Input [yellow] 11 2 18" xfId="6161"/>
    <cellStyle name="Input [yellow] 11 2 19" xfId="6162"/>
    <cellStyle name="Input [yellow] 11 2 2" xfId="6163"/>
    <cellStyle name="Input [yellow] 11 2 20" xfId="6164"/>
    <cellStyle name="Input [yellow] 11 2 21" xfId="6165"/>
    <cellStyle name="Input [yellow] 11 2 22" xfId="6166"/>
    <cellStyle name="Input [yellow] 11 2 23" xfId="6167"/>
    <cellStyle name="Input [yellow] 11 2 24" xfId="6168"/>
    <cellStyle name="Input [yellow] 11 2 25" xfId="6169"/>
    <cellStyle name="Input [yellow] 11 2 26" xfId="6170"/>
    <cellStyle name="Input [yellow] 11 2 27" xfId="6171"/>
    <cellStyle name="Input [yellow] 11 2 28" xfId="6172"/>
    <cellStyle name="Input [yellow] 11 2 29" xfId="6173"/>
    <cellStyle name="Input [yellow] 11 2 3" xfId="6174"/>
    <cellStyle name="Input [yellow] 11 2 30" xfId="6175"/>
    <cellStyle name="Input [yellow] 11 2 31" xfId="6176"/>
    <cellStyle name="Input [yellow] 11 2 32" xfId="6177"/>
    <cellStyle name="Input [yellow] 11 2 33" xfId="6178"/>
    <cellStyle name="Input [yellow] 11 2 34" xfId="6179"/>
    <cellStyle name="Input [yellow] 11 2 35" xfId="6180"/>
    <cellStyle name="Input [yellow] 11 2 36" xfId="6181"/>
    <cellStyle name="Input [yellow] 11 2 37" xfId="6182"/>
    <cellStyle name="Input [yellow] 11 2 38" xfId="6183"/>
    <cellStyle name="Input [yellow] 11 2 39" xfId="6184"/>
    <cellStyle name="Input [yellow] 11 2 4" xfId="6185"/>
    <cellStyle name="Input [yellow] 11 2 40" xfId="6186"/>
    <cellStyle name="Input [yellow] 11 2 41" xfId="6187"/>
    <cellStyle name="Input [yellow] 11 2 42" xfId="6188"/>
    <cellStyle name="Input [yellow] 11 2 43" xfId="6189"/>
    <cellStyle name="Input [yellow] 11 2 44" xfId="6190"/>
    <cellStyle name="Input [yellow] 11 2 45" xfId="6191"/>
    <cellStyle name="Input [yellow] 11 2 5" xfId="6192"/>
    <cellStyle name="Input [yellow] 11 2 6" xfId="6193"/>
    <cellStyle name="Input [yellow] 11 2 7" xfId="6194"/>
    <cellStyle name="Input [yellow] 11 2 8" xfId="6195"/>
    <cellStyle name="Input [yellow] 11 2 9" xfId="6196"/>
    <cellStyle name="Input [yellow] 11 20" xfId="6197"/>
    <cellStyle name="Input [yellow] 11 21" xfId="6198"/>
    <cellStyle name="Input [yellow] 11 22" xfId="6199"/>
    <cellStyle name="Input [yellow] 11 23" xfId="6200"/>
    <cellStyle name="Input [yellow] 11 24" xfId="6201"/>
    <cellStyle name="Input [yellow] 11 25" xfId="6202"/>
    <cellStyle name="Input [yellow] 11 26" xfId="6203"/>
    <cellStyle name="Input [yellow] 11 27" xfId="6204"/>
    <cellStyle name="Input [yellow] 11 28" xfId="6205"/>
    <cellStyle name="Input [yellow] 11 29" xfId="6206"/>
    <cellStyle name="Input [yellow] 11 3" xfId="6207"/>
    <cellStyle name="Input [yellow] 11 3 10" xfId="6208"/>
    <cellStyle name="Input [yellow] 11 3 11" xfId="6209"/>
    <cellStyle name="Input [yellow] 11 3 12" xfId="6210"/>
    <cellStyle name="Input [yellow] 11 3 13" xfId="6211"/>
    <cellStyle name="Input [yellow] 11 3 14" xfId="6212"/>
    <cellStyle name="Input [yellow] 11 3 15" xfId="6213"/>
    <cellStyle name="Input [yellow] 11 3 16" xfId="6214"/>
    <cellStyle name="Input [yellow] 11 3 17" xfId="6215"/>
    <cellStyle name="Input [yellow] 11 3 18" xfId="6216"/>
    <cellStyle name="Input [yellow] 11 3 19" xfId="6217"/>
    <cellStyle name="Input [yellow] 11 3 2" xfId="6218"/>
    <cellStyle name="Input [yellow] 11 3 20" xfId="6219"/>
    <cellStyle name="Input [yellow] 11 3 21" xfId="6220"/>
    <cellStyle name="Input [yellow] 11 3 22" xfId="6221"/>
    <cellStyle name="Input [yellow] 11 3 23" xfId="6222"/>
    <cellStyle name="Input [yellow] 11 3 24" xfId="6223"/>
    <cellStyle name="Input [yellow] 11 3 25" xfId="6224"/>
    <cellStyle name="Input [yellow] 11 3 26" xfId="6225"/>
    <cellStyle name="Input [yellow] 11 3 27" xfId="6226"/>
    <cellStyle name="Input [yellow] 11 3 28" xfId="6227"/>
    <cellStyle name="Input [yellow] 11 3 29" xfId="6228"/>
    <cellStyle name="Input [yellow] 11 3 3" xfId="6229"/>
    <cellStyle name="Input [yellow] 11 3 30" xfId="6230"/>
    <cellStyle name="Input [yellow] 11 3 31" xfId="6231"/>
    <cellStyle name="Input [yellow] 11 3 32" xfId="6232"/>
    <cellStyle name="Input [yellow] 11 3 33" xfId="6233"/>
    <cellStyle name="Input [yellow] 11 3 34" xfId="6234"/>
    <cellStyle name="Input [yellow] 11 3 35" xfId="6235"/>
    <cellStyle name="Input [yellow] 11 3 36" xfId="6236"/>
    <cellStyle name="Input [yellow] 11 3 37" xfId="6237"/>
    <cellStyle name="Input [yellow] 11 3 38" xfId="6238"/>
    <cellStyle name="Input [yellow] 11 3 39" xfId="6239"/>
    <cellStyle name="Input [yellow] 11 3 4" xfId="6240"/>
    <cellStyle name="Input [yellow] 11 3 40" xfId="6241"/>
    <cellStyle name="Input [yellow] 11 3 41" xfId="6242"/>
    <cellStyle name="Input [yellow] 11 3 42" xfId="6243"/>
    <cellStyle name="Input [yellow] 11 3 43" xfId="6244"/>
    <cellStyle name="Input [yellow] 11 3 44" xfId="6245"/>
    <cellStyle name="Input [yellow] 11 3 45" xfId="6246"/>
    <cellStyle name="Input [yellow] 11 3 5" xfId="6247"/>
    <cellStyle name="Input [yellow] 11 3 6" xfId="6248"/>
    <cellStyle name="Input [yellow] 11 3 7" xfId="6249"/>
    <cellStyle name="Input [yellow] 11 3 8" xfId="6250"/>
    <cellStyle name="Input [yellow] 11 3 9" xfId="6251"/>
    <cellStyle name="Input [yellow] 11 30" xfId="6252"/>
    <cellStyle name="Input [yellow] 11 31" xfId="6253"/>
    <cellStyle name="Input [yellow] 11 32" xfId="6254"/>
    <cellStyle name="Input [yellow] 11 33" xfId="6255"/>
    <cellStyle name="Input [yellow] 11 34" xfId="6256"/>
    <cellStyle name="Input [yellow] 11 35" xfId="6257"/>
    <cellStyle name="Input [yellow] 11 36" xfId="6258"/>
    <cellStyle name="Input [yellow] 11 37" xfId="6259"/>
    <cellStyle name="Input [yellow] 11 38" xfId="6260"/>
    <cellStyle name="Input [yellow] 11 39" xfId="6261"/>
    <cellStyle name="Input [yellow] 11 4" xfId="6262"/>
    <cellStyle name="Input [yellow] 11 4 10" xfId="6263"/>
    <cellStyle name="Input [yellow] 11 4 11" xfId="6264"/>
    <cellStyle name="Input [yellow] 11 4 12" xfId="6265"/>
    <cellStyle name="Input [yellow] 11 4 13" xfId="6266"/>
    <cellStyle name="Input [yellow] 11 4 14" xfId="6267"/>
    <cellStyle name="Input [yellow] 11 4 15" xfId="6268"/>
    <cellStyle name="Input [yellow] 11 4 16" xfId="6269"/>
    <cellStyle name="Input [yellow] 11 4 17" xfId="6270"/>
    <cellStyle name="Input [yellow] 11 4 18" xfId="6271"/>
    <cellStyle name="Input [yellow] 11 4 19" xfId="6272"/>
    <cellStyle name="Input [yellow] 11 4 2" xfId="6273"/>
    <cellStyle name="Input [yellow] 11 4 20" xfId="6274"/>
    <cellStyle name="Input [yellow] 11 4 21" xfId="6275"/>
    <cellStyle name="Input [yellow] 11 4 22" xfId="6276"/>
    <cellStyle name="Input [yellow] 11 4 23" xfId="6277"/>
    <cellStyle name="Input [yellow] 11 4 24" xfId="6278"/>
    <cellStyle name="Input [yellow] 11 4 25" xfId="6279"/>
    <cellStyle name="Input [yellow] 11 4 26" xfId="6280"/>
    <cellStyle name="Input [yellow] 11 4 27" xfId="6281"/>
    <cellStyle name="Input [yellow] 11 4 28" xfId="6282"/>
    <cellStyle name="Input [yellow] 11 4 29" xfId="6283"/>
    <cellStyle name="Input [yellow] 11 4 3" xfId="6284"/>
    <cellStyle name="Input [yellow] 11 4 30" xfId="6285"/>
    <cellStyle name="Input [yellow] 11 4 31" xfId="6286"/>
    <cellStyle name="Input [yellow] 11 4 32" xfId="6287"/>
    <cellStyle name="Input [yellow] 11 4 33" xfId="6288"/>
    <cellStyle name="Input [yellow] 11 4 34" xfId="6289"/>
    <cellStyle name="Input [yellow] 11 4 35" xfId="6290"/>
    <cellStyle name="Input [yellow] 11 4 36" xfId="6291"/>
    <cellStyle name="Input [yellow] 11 4 37" xfId="6292"/>
    <cellStyle name="Input [yellow] 11 4 38" xfId="6293"/>
    <cellStyle name="Input [yellow] 11 4 39" xfId="6294"/>
    <cellStyle name="Input [yellow] 11 4 4" xfId="6295"/>
    <cellStyle name="Input [yellow] 11 4 40" xfId="6296"/>
    <cellStyle name="Input [yellow] 11 4 41" xfId="6297"/>
    <cellStyle name="Input [yellow] 11 4 42" xfId="6298"/>
    <cellStyle name="Input [yellow] 11 4 43" xfId="6299"/>
    <cellStyle name="Input [yellow] 11 4 44" xfId="6300"/>
    <cellStyle name="Input [yellow] 11 4 45" xfId="6301"/>
    <cellStyle name="Input [yellow] 11 4 5" xfId="6302"/>
    <cellStyle name="Input [yellow] 11 4 6" xfId="6303"/>
    <cellStyle name="Input [yellow] 11 4 7" xfId="6304"/>
    <cellStyle name="Input [yellow] 11 4 8" xfId="6305"/>
    <cellStyle name="Input [yellow] 11 4 9" xfId="6306"/>
    <cellStyle name="Input [yellow] 11 40" xfId="6307"/>
    <cellStyle name="Input [yellow] 11 41" xfId="6308"/>
    <cellStyle name="Input [yellow] 11 42" xfId="6309"/>
    <cellStyle name="Input [yellow] 11 43" xfId="6310"/>
    <cellStyle name="Input [yellow] 11 44" xfId="6311"/>
    <cellStyle name="Input [yellow] 11 45" xfId="6312"/>
    <cellStyle name="Input [yellow] 11 46" xfId="6313"/>
    <cellStyle name="Input [yellow] 11 47" xfId="6314"/>
    <cellStyle name="Input [yellow] 11 48" xfId="6315"/>
    <cellStyle name="Input [yellow] 11 49" xfId="6316"/>
    <cellStyle name="Input [yellow] 11 5" xfId="6317"/>
    <cellStyle name="Input [yellow] 11 5 10" xfId="6318"/>
    <cellStyle name="Input [yellow] 11 5 11" xfId="6319"/>
    <cellStyle name="Input [yellow] 11 5 12" xfId="6320"/>
    <cellStyle name="Input [yellow] 11 5 13" xfId="6321"/>
    <cellStyle name="Input [yellow] 11 5 14" xfId="6322"/>
    <cellStyle name="Input [yellow] 11 5 15" xfId="6323"/>
    <cellStyle name="Input [yellow] 11 5 16" xfId="6324"/>
    <cellStyle name="Input [yellow] 11 5 17" xfId="6325"/>
    <cellStyle name="Input [yellow] 11 5 18" xfId="6326"/>
    <cellStyle name="Input [yellow] 11 5 19" xfId="6327"/>
    <cellStyle name="Input [yellow] 11 5 2" xfId="6328"/>
    <cellStyle name="Input [yellow] 11 5 20" xfId="6329"/>
    <cellStyle name="Input [yellow] 11 5 21" xfId="6330"/>
    <cellStyle name="Input [yellow] 11 5 22" xfId="6331"/>
    <cellStyle name="Input [yellow] 11 5 23" xfId="6332"/>
    <cellStyle name="Input [yellow] 11 5 24" xfId="6333"/>
    <cellStyle name="Input [yellow] 11 5 25" xfId="6334"/>
    <cellStyle name="Input [yellow] 11 5 26" xfId="6335"/>
    <cellStyle name="Input [yellow] 11 5 27" xfId="6336"/>
    <cellStyle name="Input [yellow] 11 5 28" xfId="6337"/>
    <cellStyle name="Input [yellow] 11 5 29" xfId="6338"/>
    <cellStyle name="Input [yellow] 11 5 3" xfId="6339"/>
    <cellStyle name="Input [yellow] 11 5 30" xfId="6340"/>
    <cellStyle name="Input [yellow] 11 5 31" xfId="6341"/>
    <cellStyle name="Input [yellow] 11 5 32" xfId="6342"/>
    <cellStyle name="Input [yellow] 11 5 33" xfId="6343"/>
    <cellStyle name="Input [yellow] 11 5 34" xfId="6344"/>
    <cellStyle name="Input [yellow] 11 5 35" xfId="6345"/>
    <cellStyle name="Input [yellow] 11 5 36" xfId="6346"/>
    <cellStyle name="Input [yellow] 11 5 37" xfId="6347"/>
    <cellStyle name="Input [yellow] 11 5 38" xfId="6348"/>
    <cellStyle name="Input [yellow] 11 5 39" xfId="6349"/>
    <cellStyle name="Input [yellow] 11 5 4" xfId="6350"/>
    <cellStyle name="Input [yellow] 11 5 40" xfId="6351"/>
    <cellStyle name="Input [yellow] 11 5 41" xfId="6352"/>
    <cellStyle name="Input [yellow] 11 5 42" xfId="6353"/>
    <cellStyle name="Input [yellow] 11 5 43" xfId="6354"/>
    <cellStyle name="Input [yellow] 11 5 44" xfId="6355"/>
    <cellStyle name="Input [yellow] 11 5 45" xfId="6356"/>
    <cellStyle name="Input [yellow] 11 5 5" xfId="6357"/>
    <cellStyle name="Input [yellow] 11 5 6" xfId="6358"/>
    <cellStyle name="Input [yellow] 11 5 7" xfId="6359"/>
    <cellStyle name="Input [yellow] 11 5 8" xfId="6360"/>
    <cellStyle name="Input [yellow] 11 5 9" xfId="6361"/>
    <cellStyle name="Input [yellow] 11 50" xfId="6362"/>
    <cellStyle name="Input [yellow] 11 51" xfId="6363"/>
    <cellStyle name="Input [yellow] 11 52" xfId="6364"/>
    <cellStyle name="Input [yellow] 11 53" xfId="6365"/>
    <cellStyle name="Input [yellow] 11 54" xfId="6366"/>
    <cellStyle name="Input [yellow] 11 55" xfId="6367"/>
    <cellStyle name="Input [yellow] 11 56" xfId="6368"/>
    <cellStyle name="Input [yellow] 11 57" xfId="6369"/>
    <cellStyle name="Input [yellow] 11 58" xfId="6370"/>
    <cellStyle name="Input [yellow] 11 59" xfId="6371"/>
    <cellStyle name="Input [yellow] 11 6" xfId="6372"/>
    <cellStyle name="Input [yellow] 11 6 10" xfId="6373"/>
    <cellStyle name="Input [yellow] 11 6 11" xfId="6374"/>
    <cellStyle name="Input [yellow] 11 6 12" xfId="6375"/>
    <cellStyle name="Input [yellow] 11 6 13" xfId="6376"/>
    <cellStyle name="Input [yellow] 11 6 14" xfId="6377"/>
    <cellStyle name="Input [yellow] 11 6 15" xfId="6378"/>
    <cellStyle name="Input [yellow] 11 6 16" xfId="6379"/>
    <cellStyle name="Input [yellow] 11 6 17" xfId="6380"/>
    <cellStyle name="Input [yellow] 11 6 18" xfId="6381"/>
    <cellStyle name="Input [yellow] 11 6 19" xfId="6382"/>
    <cellStyle name="Input [yellow] 11 6 2" xfId="6383"/>
    <cellStyle name="Input [yellow] 11 6 20" xfId="6384"/>
    <cellStyle name="Input [yellow] 11 6 21" xfId="6385"/>
    <cellStyle name="Input [yellow] 11 6 22" xfId="6386"/>
    <cellStyle name="Input [yellow] 11 6 23" xfId="6387"/>
    <cellStyle name="Input [yellow] 11 6 24" xfId="6388"/>
    <cellStyle name="Input [yellow] 11 6 25" xfId="6389"/>
    <cellStyle name="Input [yellow] 11 6 26" xfId="6390"/>
    <cellStyle name="Input [yellow] 11 6 27" xfId="6391"/>
    <cellStyle name="Input [yellow] 11 6 28" xfId="6392"/>
    <cellStyle name="Input [yellow] 11 6 29" xfId="6393"/>
    <cellStyle name="Input [yellow] 11 6 3" xfId="6394"/>
    <cellStyle name="Input [yellow] 11 6 30" xfId="6395"/>
    <cellStyle name="Input [yellow] 11 6 31" xfId="6396"/>
    <cellStyle name="Input [yellow] 11 6 32" xfId="6397"/>
    <cellStyle name="Input [yellow] 11 6 33" xfId="6398"/>
    <cellStyle name="Input [yellow] 11 6 34" xfId="6399"/>
    <cellStyle name="Input [yellow] 11 6 35" xfId="6400"/>
    <cellStyle name="Input [yellow] 11 6 36" xfId="6401"/>
    <cellStyle name="Input [yellow] 11 6 37" xfId="6402"/>
    <cellStyle name="Input [yellow] 11 6 38" xfId="6403"/>
    <cellStyle name="Input [yellow] 11 6 39" xfId="6404"/>
    <cellStyle name="Input [yellow] 11 6 4" xfId="6405"/>
    <cellStyle name="Input [yellow] 11 6 40" xfId="6406"/>
    <cellStyle name="Input [yellow] 11 6 41" xfId="6407"/>
    <cellStyle name="Input [yellow] 11 6 42" xfId="6408"/>
    <cellStyle name="Input [yellow] 11 6 43" xfId="6409"/>
    <cellStyle name="Input [yellow] 11 6 44" xfId="6410"/>
    <cellStyle name="Input [yellow] 11 6 45" xfId="6411"/>
    <cellStyle name="Input [yellow] 11 6 5" xfId="6412"/>
    <cellStyle name="Input [yellow] 11 6 6" xfId="6413"/>
    <cellStyle name="Input [yellow] 11 6 7" xfId="6414"/>
    <cellStyle name="Input [yellow] 11 6 8" xfId="6415"/>
    <cellStyle name="Input [yellow] 11 6 9" xfId="6416"/>
    <cellStyle name="Input [yellow] 11 60" xfId="6417"/>
    <cellStyle name="Input [yellow] 11 61" xfId="6418"/>
    <cellStyle name="Input [yellow] 11 7" xfId="6419"/>
    <cellStyle name="Input [yellow] 11 7 10" xfId="6420"/>
    <cellStyle name="Input [yellow] 11 7 11" xfId="6421"/>
    <cellStyle name="Input [yellow] 11 7 12" xfId="6422"/>
    <cellStyle name="Input [yellow] 11 7 13" xfId="6423"/>
    <cellStyle name="Input [yellow] 11 7 14" xfId="6424"/>
    <cellStyle name="Input [yellow] 11 7 15" xfId="6425"/>
    <cellStyle name="Input [yellow] 11 7 16" xfId="6426"/>
    <cellStyle name="Input [yellow] 11 7 17" xfId="6427"/>
    <cellStyle name="Input [yellow] 11 7 18" xfId="6428"/>
    <cellStyle name="Input [yellow] 11 7 19" xfId="6429"/>
    <cellStyle name="Input [yellow] 11 7 2" xfId="6430"/>
    <cellStyle name="Input [yellow] 11 7 20" xfId="6431"/>
    <cellStyle name="Input [yellow] 11 7 21" xfId="6432"/>
    <cellStyle name="Input [yellow] 11 7 22" xfId="6433"/>
    <cellStyle name="Input [yellow] 11 7 23" xfId="6434"/>
    <cellStyle name="Input [yellow] 11 7 24" xfId="6435"/>
    <cellStyle name="Input [yellow] 11 7 25" xfId="6436"/>
    <cellStyle name="Input [yellow] 11 7 26" xfId="6437"/>
    <cellStyle name="Input [yellow] 11 7 27" xfId="6438"/>
    <cellStyle name="Input [yellow] 11 7 28" xfId="6439"/>
    <cellStyle name="Input [yellow] 11 7 29" xfId="6440"/>
    <cellStyle name="Input [yellow] 11 7 3" xfId="6441"/>
    <cellStyle name="Input [yellow] 11 7 30" xfId="6442"/>
    <cellStyle name="Input [yellow] 11 7 31" xfId="6443"/>
    <cellStyle name="Input [yellow] 11 7 32" xfId="6444"/>
    <cellStyle name="Input [yellow] 11 7 33" xfId="6445"/>
    <cellStyle name="Input [yellow] 11 7 34" xfId="6446"/>
    <cellStyle name="Input [yellow] 11 7 35" xfId="6447"/>
    <cellStyle name="Input [yellow] 11 7 36" xfId="6448"/>
    <cellStyle name="Input [yellow] 11 7 37" xfId="6449"/>
    <cellStyle name="Input [yellow] 11 7 38" xfId="6450"/>
    <cellStyle name="Input [yellow] 11 7 39" xfId="6451"/>
    <cellStyle name="Input [yellow] 11 7 4" xfId="6452"/>
    <cellStyle name="Input [yellow] 11 7 40" xfId="6453"/>
    <cellStyle name="Input [yellow] 11 7 41" xfId="6454"/>
    <cellStyle name="Input [yellow] 11 7 42" xfId="6455"/>
    <cellStyle name="Input [yellow] 11 7 43" xfId="6456"/>
    <cellStyle name="Input [yellow] 11 7 44" xfId="6457"/>
    <cellStyle name="Input [yellow] 11 7 45" xfId="6458"/>
    <cellStyle name="Input [yellow] 11 7 5" xfId="6459"/>
    <cellStyle name="Input [yellow] 11 7 6" xfId="6460"/>
    <cellStyle name="Input [yellow] 11 7 7" xfId="6461"/>
    <cellStyle name="Input [yellow] 11 7 8" xfId="6462"/>
    <cellStyle name="Input [yellow] 11 7 9" xfId="6463"/>
    <cellStyle name="Input [yellow] 11 8" xfId="6464"/>
    <cellStyle name="Input [yellow] 11 8 10" xfId="6465"/>
    <cellStyle name="Input [yellow] 11 8 11" xfId="6466"/>
    <cellStyle name="Input [yellow] 11 8 12" xfId="6467"/>
    <cellStyle name="Input [yellow] 11 8 13" xfId="6468"/>
    <cellStyle name="Input [yellow] 11 8 14" xfId="6469"/>
    <cellStyle name="Input [yellow] 11 8 15" xfId="6470"/>
    <cellStyle name="Input [yellow] 11 8 16" xfId="6471"/>
    <cellStyle name="Input [yellow] 11 8 17" xfId="6472"/>
    <cellStyle name="Input [yellow] 11 8 18" xfId="6473"/>
    <cellStyle name="Input [yellow] 11 8 19" xfId="6474"/>
    <cellStyle name="Input [yellow] 11 8 2" xfId="6475"/>
    <cellStyle name="Input [yellow] 11 8 20" xfId="6476"/>
    <cellStyle name="Input [yellow] 11 8 21" xfId="6477"/>
    <cellStyle name="Input [yellow] 11 8 22" xfId="6478"/>
    <cellStyle name="Input [yellow] 11 8 23" xfId="6479"/>
    <cellStyle name="Input [yellow] 11 8 24" xfId="6480"/>
    <cellStyle name="Input [yellow] 11 8 25" xfId="6481"/>
    <cellStyle name="Input [yellow] 11 8 26" xfId="6482"/>
    <cellStyle name="Input [yellow] 11 8 27" xfId="6483"/>
    <cellStyle name="Input [yellow] 11 8 28" xfId="6484"/>
    <cellStyle name="Input [yellow] 11 8 29" xfId="6485"/>
    <cellStyle name="Input [yellow] 11 8 3" xfId="6486"/>
    <cellStyle name="Input [yellow] 11 8 30" xfId="6487"/>
    <cellStyle name="Input [yellow] 11 8 31" xfId="6488"/>
    <cellStyle name="Input [yellow] 11 8 32" xfId="6489"/>
    <cellStyle name="Input [yellow] 11 8 33" xfId="6490"/>
    <cellStyle name="Input [yellow] 11 8 34" xfId="6491"/>
    <cellStyle name="Input [yellow] 11 8 35" xfId="6492"/>
    <cellStyle name="Input [yellow] 11 8 36" xfId="6493"/>
    <cellStyle name="Input [yellow] 11 8 37" xfId="6494"/>
    <cellStyle name="Input [yellow] 11 8 38" xfId="6495"/>
    <cellStyle name="Input [yellow] 11 8 39" xfId="6496"/>
    <cellStyle name="Input [yellow] 11 8 4" xfId="6497"/>
    <cellStyle name="Input [yellow] 11 8 40" xfId="6498"/>
    <cellStyle name="Input [yellow] 11 8 41" xfId="6499"/>
    <cellStyle name="Input [yellow] 11 8 42" xfId="6500"/>
    <cellStyle name="Input [yellow] 11 8 43" xfId="6501"/>
    <cellStyle name="Input [yellow] 11 8 44" xfId="6502"/>
    <cellStyle name="Input [yellow] 11 8 45" xfId="6503"/>
    <cellStyle name="Input [yellow] 11 8 5" xfId="6504"/>
    <cellStyle name="Input [yellow] 11 8 6" xfId="6505"/>
    <cellStyle name="Input [yellow] 11 8 7" xfId="6506"/>
    <cellStyle name="Input [yellow] 11 8 8" xfId="6507"/>
    <cellStyle name="Input [yellow] 11 8 9" xfId="6508"/>
    <cellStyle name="Input [yellow] 11 9" xfId="6509"/>
    <cellStyle name="Input [yellow] 11 9 10" xfId="6510"/>
    <cellStyle name="Input [yellow] 11 9 11" xfId="6511"/>
    <cellStyle name="Input [yellow] 11 9 12" xfId="6512"/>
    <cellStyle name="Input [yellow] 11 9 13" xfId="6513"/>
    <cellStyle name="Input [yellow] 11 9 14" xfId="6514"/>
    <cellStyle name="Input [yellow] 11 9 15" xfId="6515"/>
    <cellStyle name="Input [yellow] 11 9 16" xfId="6516"/>
    <cellStyle name="Input [yellow] 11 9 17" xfId="6517"/>
    <cellStyle name="Input [yellow] 11 9 18" xfId="6518"/>
    <cellStyle name="Input [yellow] 11 9 19" xfId="6519"/>
    <cellStyle name="Input [yellow] 11 9 2" xfId="6520"/>
    <cellStyle name="Input [yellow] 11 9 20" xfId="6521"/>
    <cellStyle name="Input [yellow] 11 9 21" xfId="6522"/>
    <cellStyle name="Input [yellow] 11 9 22" xfId="6523"/>
    <cellStyle name="Input [yellow] 11 9 23" xfId="6524"/>
    <cellStyle name="Input [yellow] 11 9 24" xfId="6525"/>
    <cellStyle name="Input [yellow] 11 9 25" xfId="6526"/>
    <cellStyle name="Input [yellow] 11 9 26" xfId="6527"/>
    <cellStyle name="Input [yellow] 11 9 27" xfId="6528"/>
    <cellStyle name="Input [yellow] 11 9 28" xfId="6529"/>
    <cellStyle name="Input [yellow] 11 9 29" xfId="6530"/>
    <cellStyle name="Input [yellow] 11 9 3" xfId="6531"/>
    <cellStyle name="Input [yellow] 11 9 30" xfId="6532"/>
    <cellStyle name="Input [yellow] 11 9 31" xfId="6533"/>
    <cellStyle name="Input [yellow] 11 9 32" xfId="6534"/>
    <cellStyle name="Input [yellow] 11 9 33" xfId="6535"/>
    <cellStyle name="Input [yellow] 11 9 34" xfId="6536"/>
    <cellStyle name="Input [yellow] 11 9 35" xfId="6537"/>
    <cellStyle name="Input [yellow] 11 9 36" xfId="6538"/>
    <cellStyle name="Input [yellow] 11 9 37" xfId="6539"/>
    <cellStyle name="Input [yellow] 11 9 38" xfId="6540"/>
    <cellStyle name="Input [yellow] 11 9 39" xfId="6541"/>
    <cellStyle name="Input [yellow] 11 9 4" xfId="6542"/>
    <cellStyle name="Input [yellow] 11 9 40" xfId="6543"/>
    <cellStyle name="Input [yellow] 11 9 41" xfId="6544"/>
    <cellStyle name="Input [yellow] 11 9 42" xfId="6545"/>
    <cellStyle name="Input [yellow] 11 9 43" xfId="6546"/>
    <cellStyle name="Input [yellow] 11 9 44" xfId="6547"/>
    <cellStyle name="Input [yellow] 11 9 45" xfId="6548"/>
    <cellStyle name="Input [yellow] 11 9 5" xfId="6549"/>
    <cellStyle name="Input [yellow] 11 9 6" xfId="6550"/>
    <cellStyle name="Input [yellow] 11 9 7" xfId="6551"/>
    <cellStyle name="Input [yellow] 11 9 8" xfId="6552"/>
    <cellStyle name="Input [yellow] 11 9 9" xfId="6553"/>
    <cellStyle name="Input [yellow] 12" xfId="6554"/>
    <cellStyle name="Input [yellow] 12 10" xfId="6555"/>
    <cellStyle name="Input [yellow] 12 10 10" xfId="6556"/>
    <cellStyle name="Input [yellow] 12 10 11" xfId="6557"/>
    <cellStyle name="Input [yellow] 12 10 12" xfId="6558"/>
    <cellStyle name="Input [yellow] 12 10 13" xfId="6559"/>
    <cellStyle name="Input [yellow] 12 10 14" xfId="6560"/>
    <cellStyle name="Input [yellow] 12 10 15" xfId="6561"/>
    <cellStyle name="Input [yellow] 12 10 16" xfId="6562"/>
    <cellStyle name="Input [yellow] 12 10 17" xfId="6563"/>
    <cellStyle name="Input [yellow] 12 10 18" xfId="6564"/>
    <cellStyle name="Input [yellow] 12 10 19" xfId="6565"/>
    <cellStyle name="Input [yellow] 12 10 2" xfId="6566"/>
    <cellStyle name="Input [yellow] 12 10 20" xfId="6567"/>
    <cellStyle name="Input [yellow] 12 10 21" xfId="6568"/>
    <cellStyle name="Input [yellow] 12 10 22" xfId="6569"/>
    <cellStyle name="Input [yellow] 12 10 23" xfId="6570"/>
    <cellStyle name="Input [yellow] 12 10 24" xfId="6571"/>
    <cellStyle name="Input [yellow] 12 10 25" xfId="6572"/>
    <cellStyle name="Input [yellow] 12 10 26" xfId="6573"/>
    <cellStyle name="Input [yellow] 12 10 27" xfId="6574"/>
    <cellStyle name="Input [yellow] 12 10 28" xfId="6575"/>
    <cellStyle name="Input [yellow] 12 10 29" xfId="6576"/>
    <cellStyle name="Input [yellow] 12 10 3" xfId="6577"/>
    <cellStyle name="Input [yellow] 12 10 30" xfId="6578"/>
    <cellStyle name="Input [yellow] 12 10 31" xfId="6579"/>
    <cellStyle name="Input [yellow] 12 10 32" xfId="6580"/>
    <cellStyle name="Input [yellow] 12 10 33" xfId="6581"/>
    <cellStyle name="Input [yellow] 12 10 34" xfId="6582"/>
    <cellStyle name="Input [yellow] 12 10 35" xfId="6583"/>
    <cellStyle name="Input [yellow] 12 10 36" xfId="6584"/>
    <cellStyle name="Input [yellow] 12 10 37" xfId="6585"/>
    <cellStyle name="Input [yellow] 12 10 38" xfId="6586"/>
    <cellStyle name="Input [yellow] 12 10 39" xfId="6587"/>
    <cellStyle name="Input [yellow] 12 10 4" xfId="6588"/>
    <cellStyle name="Input [yellow] 12 10 40" xfId="6589"/>
    <cellStyle name="Input [yellow] 12 10 41" xfId="6590"/>
    <cellStyle name="Input [yellow] 12 10 42" xfId="6591"/>
    <cellStyle name="Input [yellow] 12 10 43" xfId="6592"/>
    <cellStyle name="Input [yellow] 12 10 44" xfId="6593"/>
    <cellStyle name="Input [yellow] 12 10 45" xfId="6594"/>
    <cellStyle name="Input [yellow] 12 10 5" xfId="6595"/>
    <cellStyle name="Input [yellow] 12 10 6" xfId="6596"/>
    <cellStyle name="Input [yellow] 12 10 7" xfId="6597"/>
    <cellStyle name="Input [yellow] 12 10 8" xfId="6598"/>
    <cellStyle name="Input [yellow] 12 10 9" xfId="6599"/>
    <cellStyle name="Input [yellow] 12 11" xfId="6600"/>
    <cellStyle name="Input [yellow] 12 11 10" xfId="6601"/>
    <cellStyle name="Input [yellow] 12 11 11" xfId="6602"/>
    <cellStyle name="Input [yellow] 12 11 12" xfId="6603"/>
    <cellStyle name="Input [yellow] 12 11 13" xfId="6604"/>
    <cellStyle name="Input [yellow] 12 11 14" xfId="6605"/>
    <cellStyle name="Input [yellow] 12 11 15" xfId="6606"/>
    <cellStyle name="Input [yellow] 12 11 16" xfId="6607"/>
    <cellStyle name="Input [yellow] 12 11 17" xfId="6608"/>
    <cellStyle name="Input [yellow] 12 11 18" xfId="6609"/>
    <cellStyle name="Input [yellow] 12 11 19" xfId="6610"/>
    <cellStyle name="Input [yellow] 12 11 2" xfId="6611"/>
    <cellStyle name="Input [yellow] 12 11 20" xfId="6612"/>
    <cellStyle name="Input [yellow] 12 11 21" xfId="6613"/>
    <cellStyle name="Input [yellow] 12 11 22" xfId="6614"/>
    <cellStyle name="Input [yellow] 12 11 23" xfId="6615"/>
    <cellStyle name="Input [yellow] 12 11 24" xfId="6616"/>
    <cellStyle name="Input [yellow] 12 11 25" xfId="6617"/>
    <cellStyle name="Input [yellow] 12 11 26" xfId="6618"/>
    <cellStyle name="Input [yellow] 12 11 27" xfId="6619"/>
    <cellStyle name="Input [yellow] 12 11 28" xfId="6620"/>
    <cellStyle name="Input [yellow] 12 11 29" xfId="6621"/>
    <cellStyle name="Input [yellow] 12 11 3" xfId="6622"/>
    <cellStyle name="Input [yellow] 12 11 30" xfId="6623"/>
    <cellStyle name="Input [yellow] 12 11 31" xfId="6624"/>
    <cellStyle name="Input [yellow] 12 11 32" xfId="6625"/>
    <cellStyle name="Input [yellow] 12 11 33" xfId="6626"/>
    <cellStyle name="Input [yellow] 12 11 34" xfId="6627"/>
    <cellStyle name="Input [yellow] 12 11 35" xfId="6628"/>
    <cellStyle name="Input [yellow] 12 11 36" xfId="6629"/>
    <cellStyle name="Input [yellow] 12 11 37" xfId="6630"/>
    <cellStyle name="Input [yellow] 12 11 38" xfId="6631"/>
    <cellStyle name="Input [yellow] 12 11 39" xfId="6632"/>
    <cellStyle name="Input [yellow] 12 11 4" xfId="6633"/>
    <cellStyle name="Input [yellow] 12 11 40" xfId="6634"/>
    <cellStyle name="Input [yellow] 12 11 41" xfId="6635"/>
    <cellStyle name="Input [yellow] 12 11 42" xfId="6636"/>
    <cellStyle name="Input [yellow] 12 11 43" xfId="6637"/>
    <cellStyle name="Input [yellow] 12 11 44" xfId="6638"/>
    <cellStyle name="Input [yellow] 12 11 45" xfId="6639"/>
    <cellStyle name="Input [yellow] 12 11 5" xfId="6640"/>
    <cellStyle name="Input [yellow] 12 11 6" xfId="6641"/>
    <cellStyle name="Input [yellow] 12 11 7" xfId="6642"/>
    <cellStyle name="Input [yellow] 12 11 8" xfId="6643"/>
    <cellStyle name="Input [yellow] 12 11 9" xfId="6644"/>
    <cellStyle name="Input [yellow] 12 12" xfId="6645"/>
    <cellStyle name="Input [yellow] 12 12 10" xfId="6646"/>
    <cellStyle name="Input [yellow] 12 12 11" xfId="6647"/>
    <cellStyle name="Input [yellow] 12 12 12" xfId="6648"/>
    <cellStyle name="Input [yellow] 12 12 13" xfId="6649"/>
    <cellStyle name="Input [yellow] 12 12 14" xfId="6650"/>
    <cellStyle name="Input [yellow] 12 12 15" xfId="6651"/>
    <cellStyle name="Input [yellow] 12 12 16" xfId="6652"/>
    <cellStyle name="Input [yellow] 12 12 17" xfId="6653"/>
    <cellStyle name="Input [yellow] 12 12 18" xfId="6654"/>
    <cellStyle name="Input [yellow] 12 12 19" xfId="6655"/>
    <cellStyle name="Input [yellow] 12 12 2" xfId="6656"/>
    <cellStyle name="Input [yellow] 12 12 20" xfId="6657"/>
    <cellStyle name="Input [yellow] 12 12 21" xfId="6658"/>
    <cellStyle name="Input [yellow] 12 12 22" xfId="6659"/>
    <cellStyle name="Input [yellow] 12 12 23" xfId="6660"/>
    <cellStyle name="Input [yellow] 12 12 24" xfId="6661"/>
    <cellStyle name="Input [yellow] 12 12 25" xfId="6662"/>
    <cellStyle name="Input [yellow] 12 12 26" xfId="6663"/>
    <cellStyle name="Input [yellow] 12 12 27" xfId="6664"/>
    <cellStyle name="Input [yellow] 12 12 28" xfId="6665"/>
    <cellStyle name="Input [yellow] 12 12 29" xfId="6666"/>
    <cellStyle name="Input [yellow] 12 12 3" xfId="6667"/>
    <cellStyle name="Input [yellow] 12 12 30" xfId="6668"/>
    <cellStyle name="Input [yellow] 12 12 31" xfId="6669"/>
    <cellStyle name="Input [yellow] 12 12 32" xfId="6670"/>
    <cellStyle name="Input [yellow] 12 12 33" xfId="6671"/>
    <cellStyle name="Input [yellow] 12 12 34" xfId="6672"/>
    <cellStyle name="Input [yellow] 12 12 35" xfId="6673"/>
    <cellStyle name="Input [yellow] 12 12 36" xfId="6674"/>
    <cellStyle name="Input [yellow] 12 12 37" xfId="6675"/>
    <cellStyle name="Input [yellow] 12 12 38" xfId="6676"/>
    <cellStyle name="Input [yellow] 12 12 39" xfId="6677"/>
    <cellStyle name="Input [yellow] 12 12 4" xfId="6678"/>
    <cellStyle name="Input [yellow] 12 12 40" xfId="6679"/>
    <cellStyle name="Input [yellow] 12 12 41" xfId="6680"/>
    <cellStyle name="Input [yellow] 12 12 42" xfId="6681"/>
    <cellStyle name="Input [yellow] 12 12 43" xfId="6682"/>
    <cellStyle name="Input [yellow] 12 12 44" xfId="6683"/>
    <cellStyle name="Input [yellow] 12 12 45" xfId="6684"/>
    <cellStyle name="Input [yellow] 12 12 5" xfId="6685"/>
    <cellStyle name="Input [yellow] 12 12 6" xfId="6686"/>
    <cellStyle name="Input [yellow] 12 12 7" xfId="6687"/>
    <cellStyle name="Input [yellow] 12 12 8" xfId="6688"/>
    <cellStyle name="Input [yellow] 12 12 9" xfId="6689"/>
    <cellStyle name="Input [yellow] 12 13" xfId="6690"/>
    <cellStyle name="Input [yellow] 12 13 10" xfId="6691"/>
    <cellStyle name="Input [yellow] 12 13 11" xfId="6692"/>
    <cellStyle name="Input [yellow] 12 13 12" xfId="6693"/>
    <cellStyle name="Input [yellow] 12 13 13" xfId="6694"/>
    <cellStyle name="Input [yellow] 12 13 14" xfId="6695"/>
    <cellStyle name="Input [yellow] 12 13 15" xfId="6696"/>
    <cellStyle name="Input [yellow] 12 13 16" xfId="6697"/>
    <cellStyle name="Input [yellow] 12 13 17" xfId="6698"/>
    <cellStyle name="Input [yellow] 12 13 18" xfId="6699"/>
    <cellStyle name="Input [yellow] 12 13 19" xfId="6700"/>
    <cellStyle name="Input [yellow] 12 13 2" xfId="6701"/>
    <cellStyle name="Input [yellow] 12 13 20" xfId="6702"/>
    <cellStyle name="Input [yellow] 12 13 21" xfId="6703"/>
    <cellStyle name="Input [yellow] 12 13 22" xfId="6704"/>
    <cellStyle name="Input [yellow] 12 13 23" xfId="6705"/>
    <cellStyle name="Input [yellow] 12 13 24" xfId="6706"/>
    <cellStyle name="Input [yellow] 12 13 25" xfId="6707"/>
    <cellStyle name="Input [yellow] 12 13 26" xfId="6708"/>
    <cellStyle name="Input [yellow] 12 13 27" xfId="6709"/>
    <cellStyle name="Input [yellow] 12 13 28" xfId="6710"/>
    <cellStyle name="Input [yellow] 12 13 29" xfId="6711"/>
    <cellStyle name="Input [yellow] 12 13 3" xfId="6712"/>
    <cellStyle name="Input [yellow] 12 13 30" xfId="6713"/>
    <cellStyle name="Input [yellow] 12 13 31" xfId="6714"/>
    <cellStyle name="Input [yellow] 12 13 32" xfId="6715"/>
    <cellStyle name="Input [yellow] 12 13 33" xfId="6716"/>
    <cellStyle name="Input [yellow] 12 13 34" xfId="6717"/>
    <cellStyle name="Input [yellow] 12 13 35" xfId="6718"/>
    <cellStyle name="Input [yellow] 12 13 36" xfId="6719"/>
    <cellStyle name="Input [yellow] 12 13 37" xfId="6720"/>
    <cellStyle name="Input [yellow] 12 13 38" xfId="6721"/>
    <cellStyle name="Input [yellow] 12 13 39" xfId="6722"/>
    <cellStyle name="Input [yellow] 12 13 4" xfId="6723"/>
    <cellStyle name="Input [yellow] 12 13 40" xfId="6724"/>
    <cellStyle name="Input [yellow] 12 13 41" xfId="6725"/>
    <cellStyle name="Input [yellow] 12 13 42" xfId="6726"/>
    <cellStyle name="Input [yellow] 12 13 43" xfId="6727"/>
    <cellStyle name="Input [yellow] 12 13 44" xfId="6728"/>
    <cellStyle name="Input [yellow] 12 13 45" xfId="6729"/>
    <cellStyle name="Input [yellow] 12 13 5" xfId="6730"/>
    <cellStyle name="Input [yellow] 12 13 6" xfId="6731"/>
    <cellStyle name="Input [yellow] 12 13 7" xfId="6732"/>
    <cellStyle name="Input [yellow] 12 13 8" xfId="6733"/>
    <cellStyle name="Input [yellow] 12 13 9" xfId="6734"/>
    <cellStyle name="Input [yellow] 12 14" xfId="6735"/>
    <cellStyle name="Input [yellow] 12 14 10" xfId="6736"/>
    <cellStyle name="Input [yellow] 12 14 11" xfId="6737"/>
    <cellStyle name="Input [yellow] 12 14 12" xfId="6738"/>
    <cellStyle name="Input [yellow] 12 14 13" xfId="6739"/>
    <cellStyle name="Input [yellow] 12 14 14" xfId="6740"/>
    <cellStyle name="Input [yellow] 12 14 15" xfId="6741"/>
    <cellStyle name="Input [yellow] 12 14 16" xfId="6742"/>
    <cellStyle name="Input [yellow] 12 14 17" xfId="6743"/>
    <cellStyle name="Input [yellow] 12 14 18" xfId="6744"/>
    <cellStyle name="Input [yellow] 12 14 19" xfId="6745"/>
    <cellStyle name="Input [yellow] 12 14 2" xfId="6746"/>
    <cellStyle name="Input [yellow] 12 14 20" xfId="6747"/>
    <cellStyle name="Input [yellow] 12 14 21" xfId="6748"/>
    <cellStyle name="Input [yellow] 12 14 22" xfId="6749"/>
    <cellStyle name="Input [yellow] 12 14 23" xfId="6750"/>
    <cellStyle name="Input [yellow] 12 14 24" xfId="6751"/>
    <cellStyle name="Input [yellow] 12 14 25" xfId="6752"/>
    <cellStyle name="Input [yellow] 12 14 26" xfId="6753"/>
    <cellStyle name="Input [yellow] 12 14 27" xfId="6754"/>
    <cellStyle name="Input [yellow] 12 14 28" xfId="6755"/>
    <cellStyle name="Input [yellow] 12 14 29" xfId="6756"/>
    <cellStyle name="Input [yellow] 12 14 3" xfId="6757"/>
    <cellStyle name="Input [yellow] 12 14 30" xfId="6758"/>
    <cellStyle name="Input [yellow] 12 14 31" xfId="6759"/>
    <cellStyle name="Input [yellow] 12 14 32" xfId="6760"/>
    <cellStyle name="Input [yellow] 12 14 33" xfId="6761"/>
    <cellStyle name="Input [yellow] 12 14 34" xfId="6762"/>
    <cellStyle name="Input [yellow] 12 14 35" xfId="6763"/>
    <cellStyle name="Input [yellow] 12 14 36" xfId="6764"/>
    <cellStyle name="Input [yellow] 12 14 37" xfId="6765"/>
    <cellStyle name="Input [yellow] 12 14 38" xfId="6766"/>
    <cellStyle name="Input [yellow] 12 14 39" xfId="6767"/>
    <cellStyle name="Input [yellow] 12 14 4" xfId="6768"/>
    <cellStyle name="Input [yellow] 12 14 40" xfId="6769"/>
    <cellStyle name="Input [yellow] 12 14 41" xfId="6770"/>
    <cellStyle name="Input [yellow] 12 14 42" xfId="6771"/>
    <cellStyle name="Input [yellow] 12 14 43" xfId="6772"/>
    <cellStyle name="Input [yellow] 12 14 44" xfId="6773"/>
    <cellStyle name="Input [yellow] 12 14 45" xfId="6774"/>
    <cellStyle name="Input [yellow] 12 14 5" xfId="6775"/>
    <cellStyle name="Input [yellow] 12 14 6" xfId="6776"/>
    <cellStyle name="Input [yellow] 12 14 7" xfId="6777"/>
    <cellStyle name="Input [yellow] 12 14 8" xfId="6778"/>
    <cellStyle name="Input [yellow] 12 14 9" xfId="6779"/>
    <cellStyle name="Input [yellow] 12 15" xfId="6780"/>
    <cellStyle name="Input [yellow] 12 15 10" xfId="6781"/>
    <cellStyle name="Input [yellow] 12 15 11" xfId="6782"/>
    <cellStyle name="Input [yellow] 12 15 12" xfId="6783"/>
    <cellStyle name="Input [yellow] 12 15 13" xfId="6784"/>
    <cellStyle name="Input [yellow] 12 15 14" xfId="6785"/>
    <cellStyle name="Input [yellow] 12 15 15" xfId="6786"/>
    <cellStyle name="Input [yellow] 12 15 16" xfId="6787"/>
    <cellStyle name="Input [yellow] 12 15 17" xfId="6788"/>
    <cellStyle name="Input [yellow] 12 15 18" xfId="6789"/>
    <cellStyle name="Input [yellow] 12 15 19" xfId="6790"/>
    <cellStyle name="Input [yellow] 12 15 2" xfId="6791"/>
    <cellStyle name="Input [yellow] 12 15 20" xfId="6792"/>
    <cellStyle name="Input [yellow] 12 15 21" xfId="6793"/>
    <cellStyle name="Input [yellow] 12 15 22" xfId="6794"/>
    <cellStyle name="Input [yellow] 12 15 23" xfId="6795"/>
    <cellStyle name="Input [yellow] 12 15 24" xfId="6796"/>
    <cellStyle name="Input [yellow] 12 15 25" xfId="6797"/>
    <cellStyle name="Input [yellow] 12 15 26" xfId="6798"/>
    <cellStyle name="Input [yellow] 12 15 27" xfId="6799"/>
    <cellStyle name="Input [yellow] 12 15 28" xfId="6800"/>
    <cellStyle name="Input [yellow] 12 15 29" xfId="6801"/>
    <cellStyle name="Input [yellow] 12 15 3" xfId="6802"/>
    <cellStyle name="Input [yellow] 12 15 30" xfId="6803"/>
    <cellStyle name="Input [yellow] 12 15 31" xfId="6804"/>
    <cellStyle name="Input [yellow] 12 15 32" xfId="6805"/>
    <cellStyle name="Input [yellow] 12 15 33" xfId="6806"/>
    <cellStyle name="Input [yellow] 12 15 34" xfId="6807"/>
    <cellStyle name="Input [yellow] 12 15 35" xfId="6808"/>
    <cellStyle name="Input [yellow] 12 15 36" xfId="6809"/>
    <cellStyle name="Input [yellow] 12 15 37" xfId="6810"/>
    <cellStyle name="Input [yellow] 12 15 38" xfId="6811"/>
    <cellStyle name="Input [yellow] 12 15 39" xfId="6812"/>
    <cellStyle name="Input [yellow] 12 15 4" xfId="6813"/>
    <cellStyle name="Input [yellow] 12 15 40" xfId="6814"/>
    <cellStyle name="Input [yellow] 12 15 41" xfId="6815"/>
    <cellStyle name="Input [yellow] 12 15 42" xfId="6816"/>
    <cellStyle name="Input [yellow] 12 15 43" xfId="6817"/>
    <cellStyle name="Input [yellow] 12 15 44" xfId="6818"/>
    <cellStyle name="Input [yellow] 12 15 45" xfId="6819"/>
    <cellStyle name="Input [yellow] 12 15 5" xfId="6820"/>
    <cellStyle name="Input [yellow] 12 15 6" xfId="6821"/>
    <cellStyle name="Input [yellow] 12 15 7" xfId="6822"/>
    <cellStyle name="Input [yellow] 12 15 8" xfId="6823"/>
    <cellStyle name="Input [yellow] 12 15 9" xfId="6824"/>
    <cellStyle name="Input [yellow] 12 16" xfId="6825"/>
    <cellStyle name="Input [yellow] 12 16 10" xfId="6826"/>
    <cellStyle name="Input [yellow] 12 16 11" xfId="6827"/>
    <cellStyle name="Input [yellow] 12 16 12" xfId="6828"/>
    <cellStyle name="Input [yellow] 12 16 13" xfId="6829"/>
    <cellStyle name="Input [yellow] 12 16 14" xfId="6830"/>
    <cellStyle name="Input [yellow] 12 16 15" xfId="6831"/>
    <cellStyle name="Input [yellow] 12 16 16" xfId="6832"/>
    <cellStyle name="Input [yellow] 12 16 17" xfId="6833"/>
    <cellStyle name="Input [yellow] 12 16 18" xfId="6834"/>
    <cellStyle name="Input [yellow] 12 16 19" xfId="6835"/>
    <cellStyle name="Input [yellow] 12 16 2" xfId="6836"/>
    <cellStyle name="Input [yellow] 12 16 20" xfId="6837"/>
    <cellStyle name="Input [yellow] 12 16 21" xfId="6838"/>
    <cellStyle name="Input [yellow] 12 16 22" xfId="6839"/>
    <cellStyle name="Input [yellow] 12 16 23" xfId="6840"/>
    <cellStyle name="Input [yellow] 12 16 24" xfId="6841"/>
    <cellStyle name="Input [yellow] 12 16 25" xfId="6842"/>
    <cellStyle name="Input [yellow] 12 16 26" xfId="6843"/>
    <cellStyle name="Input [yellow] 12 16 27" xfId="6844"/>
    <cellStyle name="Input [yellow] 12 16 28" xfId="6845"/>
    <cellStyle name="Input [yellow] 12 16 29" xfId="6846"/>
    <cellStyle name="Input [yellow] 12 16 3" xfId="6847"/>
    <cellStyle name="Input [yellow] 12 16 30" xfId="6848"/>
    <cellStyle name="Input [yellow] 12 16 31" xfId="6849"/>
    <cellStyle name="Input [yellow] 12 16 32" xfId="6850"/>
    <cellStyle name="Input [yellow] 12 16 33" xfId="6851"/>
    <cellStyle name="Input [yellow] 12 16 34" xfId="6852"/>
    <cellStyle name="Input [yellow] 12 16 35" xfId="6853"/>
    <cellStyle name="Input [yellow] 12 16 36" xfId="6854"/>
    <cellStyle name="Input [yellow] 12 16 37" xfId="6855"/>
    <cellStyle name="Input [yellow] 12 16 38" xfId="6856"/>
    <cellStyle name="Input [yellow] 12 16 39" xfId="6857"/>
    <cellStyle name="Input [yellow] 12 16 4" xfId="6858"/>
    <cellStyle name="Input [yellow] 12 16 40" xfId="6859"/>
    <cellStyle name="Input [yellow] 12 16 41" xfId="6860"/>
    <cellStyle name="Input [yellow] 12 16 42" xfId="6861"/>
    <cellStyle name="Input [yellow] 12 16 43" xfId="6862"/>
    <cellStyle name="Input [yellow] 12 16 44" xfId="6863"/>
    <cellStyle name="Input [yellow] 12 16 45" xfId="6864"/>
    <cellStyle name="Input [yellow] 12 16 5" xfId="6865"/>
    <cellStyle name="Input [yellow] 12 16 6" xfId="6866"/>
    <cellStyle name="Input [yellow] 12 16 7" xfId="6867"/>
    <cellStyle name="Input [yellow] 12 16 8" xfId="6868"/>
    <cellStyle name="Input [yellow] 12 16 9" xfId="6869"/>
    <cellStyle name="Input [yellow] 12 17" xfId="6870"/>
    <cellStyle name="Input [yellow] 12 17 10" xfId="6871"/>
    <cellStyle name="Input [yellow] 12 17 11" xfId="6872"/>
    <cellStyle name="Input [yellow] 12 17 12" xfId="6873"/>
    <cellStyle name="Input [yellow] 12 17 13" xfId="6874"/>
    <cellStyle name="Input [yellow] 12 17 14" xfId="6875"/>
    <cellStyle name="Input [yellow] 12 17 15" xfId="6876"/>
    <cellStyle name="Input [yellow] 12 17 16" xfId="6877"/>
    <cellStyle name="Input [yellow] 12 17 17" xfId="6878"/>
    <cellStyle name="Input [yellow] 12 17 18" xfId="6879"/>
    <cellStyle name="Input [yellow] 12 17 19" xfId="6880"/>
    <cellStyle name="Input [yellow] 12 17 2" xfId="6881"/>
    <cellStyle name="Input [yellow] 12 17 20" xfId="6882"/>
    <cellStyle name="Input [yellow] 12 17 21" xfId="6883"/>
    <cellStyle name="Input [yellow] 12 17 22" xfId="6884"/>
    <cellStyle name="Input [yellow] 12 17 23" xfId="6885"/>
    <cellStyle name="Input [yellow] 12 17 24" xfId="6886"/>
    <cellStyle name="Input [yellow] 12 17 25" xfId="6887"/>
    <cellStyle name="Input [yellow] 12 17 26" xfId="6888"/>
    <cellStyle name="Input [yellow] 12 17 27" xfId="6889"/>
    <cellStyle name="Input [yellow] 12 17 28" xfId="6890"/>
    <cellStyle name="Input [yellow] 12 17 29" xfId="6891"/>
    <cellStyle name="Input [yellow] 12 17 3" xfId="6892"/>
    <cellStyle name="Input [yellow] 12 17 30" xfId="6893"/>
    <cellStyle name="Input [yellow] 12 17 31" xfId="6894"/>
    <cellStyle name="Input [yellow] 12 17 32" xfId="6895"/>
    <cellStyle name="Input [yellow] 12 17 33" xfId="6896"/>
    <cellStyle name="Input [yellow] 12 17 34" xfId="6897"/>
    <cellStyle name="Input [yellow] 12 17 35" xfId="6898"/>
    <cellStyle name="Input [yellow] 12 17 36" xfId="6899"/>
    <cellStyle name="Input [yellow] 12 17 37" xfId="6900"/>
    <cellStyle name="Input [yellow] 12 17 38" xfId="6901"/>
    <cellStyle name="Input [yellow] 12 17 39" xfId="6902"/>
    <cellStyle name="Input [yellow] 12 17 4" xfId="6903"/>
    <cellStyle name="Input [yellow] 12 17 40" xfId="6904"/>
    <cellStyle name="Input [yellow] 12 17 41" xfId="6905"/>
    <cellStyle name="Input [yellow] 12 17 42" xfId="6906"/>
    <cellStyle name="Input [yellow] 12 17 43" xfId="6907"/>
    <cellStyle name="Input [yellow] 12 17 44" xfId="6908"/>
    <cellStyle name="Input [yellow] 12 17 45" xfId="6909"/>
    <cellStyle name="Input [yellow] 12 17 5" xfId="6910"/>
    <cellStyle name="Input [yellow] 12 17 6" xfId="6911"/>
    <cellStyle name="Input [yellow] 12 17 7" xfId="6912"/>
    <cellStyle name="Input [yellow] 12 17 8" xfId="6913"/>
    <cellStyle name="Input [yellow] 12 17 9" xfId="6914"/>
    <cellStyle name="Input [yellow] 12 18" xfId="6915"/>
    <cellStyle name="Input [yellow] 12 19" xfId="6916"/>
    <cellStyle name="Input [yellow] 12 2" xfId="6917"/>
    <cellStyle name="Input [yellow] 12 2 10" xfId="6918"/>
    <cellStyle name="Input [yellow] 12 2 11" xfId="6919"/>
    <cellStyle name="Input [yellow] 12 2 12" xfId="6920"/>
    <cellStyle name="Input [yellow] 12 2 13" xfId="6921"/>
    <cellStyle name="Input [yellow] 12 2 14" xfId="6922"/>
    <cellStyle name="Input [yellow] 12 2 15" xfId="6923"/>
    <cellStyle name="Input [yellow] 12 2 16" xfId="6924"/>
    <cellStyle name="Input [yellow] 12 2 17" xfId="6925"/>
    <cellStyle name="Input [yellow] 12 2 18" xfId="6926"/>
    <cellStyle name="Input [yellow] 12 2 19" xfId="6927"/>
    <cellStyle name="Input [yellow] 12 2 2" xfId="6928"/>
    <cellStyle name="Input [yellow] 12 2 20" xfId="6929"/>
    <cellStyle name="Input [yellow] 12 2 21" xfId="6930"/>
    <cellStyle name="Input [yellow] 12 2 22" xfId="6931"/>
    <cellStyle name="Input [yellow] 12 2 23" xfId="6932"/>
    <cellStyle name="Input [yellow] 12 2 24" xfId="6933"/>
    <cellStyle name="Input [yellow] 12 2 25" xfId="6934"/>
    <cellStyle name="Input [yellow] 12 2 26" xfId="6935"/>
    <cellStyle name="Input [yellow] 12 2 27" xfId="6936"/>
    <cellStyle name="Input [yellow] 12 2 28" xfId="6937"/>
    <cellStyle name="Input [yellow] 12 2 29" xfId="6938"/>
    <cellStyle name="Input [yellow] 12 2 3" xfId="6939"/>
    <cellStyle name="Input [yellow] 12 2 30" xfId="6940"/>
    <cellStyle name="Input [yellow] 12 2 31" xfId="6941"/>
    <cellStyle name="Input [yellow] 12 2 32" xfId="6942"/>
    <cellStyle name="Input [yellow] 12 2 33" xfId="6943"/>
    <cellStyle name="Input [yellow] 12 2 34" xfId="6944"/>
    <cellStyle name="Input [yellow] 12 2 35" xfId="6945"/>
    <cellStyle name="Input [yellow] 12 2 36" xfId="6946"/>
    <cellStyle name="Input [yellow] 12 2 37" xfId="6947"/>
    <cellStyle name="Input [yellow] 12 2 38" xfId="6948"/>
    <cellStyle name="Input [yellow] 12 2 39" xfId="6949"/>
    <cellStyle name="Input [yellow] 12 2 4" xfId="6950"/>
    <cellStyle name="Input [yellow] 12 2 40" xfId="6951"/>
    <cellStyle name="Input [yellow] 12 2 41" xfId="6952"/>
    <cellStyle name="Input [yellow] 12 2 42" xfId="6953"/>
    <cellStyle name="Input [yellow] 12 2 43" xfId="6954"/>
    <cellStyle name="Input [yellow] 12 2 44" xfId="6955"/>
    <cellStyle name="Input [yellow] 12 2 45" xfId="6956"/>
    <cellStyle name="Input [yellow] 12 2 5" xfId="6957"/>
    <cellStyle name="Input [yellow] 12 2 6" xfId="6958"/>
    <cellStyle name="Input [yellow] 12 2 7" xfId="6959"/>
    <cellStyle name="Input [yellow] 12 2 8" xfId="6960"/>
    <cellStyle name="Input [yellow] 12 2 9" xfId="6961"/>
    <cellStyle name="Input [yellow] 12 20" xfId="6962"/>
    <cellStyle name="Input [yellow] 12 21" xfId="6963"/>
    <cellStyle name="Input [yellow] 12 22" xfId="6964"/>
    <cellStyle name="Input [yellow] 12 23" xfId="6965"/>
    <cellStyle name="Input [yellow] 12 24" xfId="6966"/>
    <cellStyle name="Input [yellow] 12 25" xfId="6967"/>
    <cellStyle name="Input [yellow] 12 26" xfId="6968"/>
    <cellStyle name="Input [yellow] 12 27" xfId="6969"/>
    <cellStyle name="Input [yellow] 12 28" xfId="6970"/>
    <cellStyle name="Input [yellow] 12 29" xfId="6971"/>
    <cellStyle name="Input [yellow] 12 3" xfId="6972"/>
    <cellStyle name="Input [yellow] 12 3 10" xfId="6973"/>
    <cellStyle name="Input [yellow] 12 3 11" xfId="6974"/>
    <cellStyle name="Input [yellow] 12 3 12" xfId="6975"/>
    <cellStyle name="Input [yellow] 12 3 13" xfId="6976"/>
    <cellStyle name="Input [yellow] 12 3 14" xfId="6977"/>
    <cellStyle name="Input [yellow] 12 3 15" xfId="6978"/>
    <cellStyle name="Input [yellow] 12 3 16" xfId="6979"/>
    <cellStyle name="Input [yellow] 12 3 17" xfId="6980"/>
    <cellStyle name="Input [yellow] 12 3 18" xfId="6981"/>
    <cellStyle name="Input [yellow] 12 3 19" xfId="6982"/>
    <cellStyle name="Input [yellow] 12 3 2" xfId="6983"/>
    <cellStyle name="Input [yellow] 12 3 20" xfId="6984"/>
    <cellStyle name="Input [yellow] 12 3 21" xfId="6985"/>
    <cellStyle name="Input [yellow] 12 3 22" xfId="6986"/>
    <cellStyle name="Input [yellow] 12 3 23" xfId="6987"/>
    <cellStyle name="Input [yellow] 12 3 24" xfId="6988"/>
    <cellStyle name="Input [yellow] 12 3 25" xfId="6989"/>
    <cellStyle name="Input [yellow] 12 3 26" xfId="6990"/>
    <cellStyle name="Input [yellow] 12 3 27" xfId="6991"/>
    <cellStyle name="Input [yellow] 12 3 28" xfId="6992"/>
    <cellStyle name="Input [yellow] 12 3 29" xfId="6993"/>
    <cellStyle name="Input [yellow] 12 3 3" xfId="6994"/>
    <cellStyle name="Input [yellow] 12 3 30" xfId="6995"/>
    <cellStyle name="Input [yellow] 12 3 31" xfId="6996"/>
    <cellStyle name="Input [yellow] 12 3 32" xfId="6997"/>
    <cellStyle name="Input [yellow] 12 3 33" xfId="6998"/>
    <cellStyle name="Input [yellow] 12 3 34" xfId="6999"/>
    <cellStyle name="Input [yellow] 12 3 35" xfId="7000"/>
    <cellStyle name="Input [yellow] 12 3 36" xfId="7001"/>
    <cellStyle name="Input [yellow] 12 3 37" xfId="7002"/>
    <cellStyle name="Input [yellow] 12 3 38" xfId="7003"/>
    <cellStyle name="Input [yellow] 12 3 39" xfId="7004"/>
    <cellStyle name="Input [yellow] 12 3 4" xfId="7005"/>
    <cellStyle name="Input [yellow] 12 3 40" xfId="7006"/>
    <cellStyle name="Input [yellow] 12 3 41" xfId="7007"/>
    <cellStyle name="Input [yellow] 12 3 42" xfId="7008"/>
    <cellStyle name="Input [yellow] 12 3 43" xfId="7009"/>
    <cellStyle name="Input [yellow] 12 3 44" xfId="7010"/>
    <cellStyle name="Input [yellow] 12 3 45" xfId="7011"/>
    <cellStyle name="Input [yellow] 12 3 5" xfId="7012"/>
    <cellStyle name="Input [yellow] 12 3 6" xfId="7013"/>
    <cellStyle name="Input [yellow] 12 3 7" xfId="7014"/>
    <cellStyle name="Input [yellow] 12 3 8" xfId="7015"/>
    <cellStyle name="Input [yellow] 12 3 9" xfId="7016"/>
    <cellStyle name="Input [yellow] 12 30" xfId="7017"/>
    <cellStyle name="Input [yellow] 12 31" xfId="7018"/>
    <cellStyle name="Input [yellow] 12 32" xfId="7019"/>
    <cellStyle name="Input [yellow] 12 33" xfId="7020"/>
    <cellStyle name="Input [yellow] 12 34" xfId="7021"/>
    <cellStyle name="Input [yellow] 12 35" xfId="7022"/>
    <cellStyle name="Input [yellow] 12 36" xfId="7023"/>
    <cellStyle name="Input [yellow] 12 37" xfId="7024"/>
    <cellStyle name="Input [yellow] 12 38" xfId="7025"/>
    <cellStyle name="Input [yellow] 12 39" xfId="7026"/>
    <cellStyle name="Input [yellow] 12 4" xfId="7027"/>
    <cellStyle name="Input [yellow] 12 4 10" xfId="7028"/>
    <cellStyle name="Input [yellow] 12 4 11" xfId="7029"/>
    <cellStyle name="Input [yellow] 12 4 12" xfId="7030"/>
    <cellStyle name="Input [yellow] 12 4 13" xfId="7031"/>
    <cellStyle name="Input [yellow] 12 4 14" xfId="7032"/>
    <cellStyle name="Input [yellow] 12 4 15" xfId="7033"/>
    <cellStyle name="Input [yellow] 12 4 16" xfId="7034"/>
    <cellStyle name="Input [yellow] 12 4 17" xfId="7035"/>
    <cellStyle name="Input [yellow] 12 4 18" xfId="7036"/>
    <cellStyle name="Input [yellow] 12 4 19" xfId="7037"/>
    <cellStyle name="Input [yellow] 12 4 2" xfId="7038"/>
    <cellStyle name="Input [yellow] 12 4 20" xfId="7039"/>
    <cellStyle name="Input [yellow] 12 4 21" xfId="7040"/>
    <cellStyle name="Input [yellow] 12 4 22" xfId="7041"/>
    <cellStyle name="Input [yellow] 12 4 23" xfId="7042"/>
    <cellStyle name="Input [yellow] 12 4 24" xfId="7043"/>
    <cellStyle name="Input [yellow] 12 4 25" xfId="7044"/>
    <cellStyle name="Input [yellow] 12 4 26" xfId="7045"/>
    <cellStyle name="Input [yellow] 12 4 27" xfId="7046"/>
    <cellStyle name="Input [yellow] 12 4 28" xfId="7047"/>
    <cellStyle name="Input [yellow] 12 4 29" xfId="7048"/>
    <cellStyle name="Input [yellow] 12 4 3" xfId="7049"/>
    <cellStyle name="Input [yellow] 12 4 30" xfId="7050"/>
    <cellStyle name="Input [yellow] 12 4 31" xfId="7051"/>
    <cellStyle name="Input [yellow] 12 4 32" xfId="7052"/>
    <cellStyle name="Input [yellow] 12 4 33" xfId="7053"/>
    <cellStyle name="Input [yellow] 12 4 34" xfId="7054"/>
    <cellStyle name="Input [yellow] 12 4 35" xfId="7055"/>
    <cellStyle name="Input [yellow] 12 4 36" xfId="7056"/>
    <cellStyle name="Input [yellow] 12 4 37" xfId="7057"/>
    <cellStyle name="Input [yellow] 12 4 38" xfId="7058"/>
    <cellStyle name="Input [yellow] 12 4 39" xfId="7059"/>
    <cellStyle name="Input [yellow] 12 4 4" xfId="7060"/>
    <cellStyle name="Input [yellow] 12 4 40" xfId="7061"/>
    <cellStyle name="Input [yellow] 12 4 41" xfId="7062"/>
    <cellStyle name="Input [yellow] 12 4 42" xfId="7063"/>
    <cellStyle name="Input [yellow] 12 4 43" xfId="7064"/>
    <cellStyle name="Input [yellow] 12 4 44" xfId="7065"/>
    <cellStyle name="Input [yellow] 12 4 45" xfId="7066"/>
    <cellStyle name="Input [yellow] 12 4 5" xfId="7067"/>
    <cellStyle name="Input [yellow] 12 4 6" xfId="7068"/>
    <cellStyle name="Input [yellow] 12 4 7" xfId="7069"/>
    <cellStyle name="Input [yellow] 12 4 8" xfId="7070"/>
    <cellStyle name="Input [yellow] 12 4 9" xfId="7071"/>
    <cellStyle name="Input [yellow] 12 40" xfId="7072"/>
    <cellStyle name="Input [yellow] 12 41" xfId="7073"/>
    <cellStyle name="Input [yellow] 12 42" xfId="7074"/>
    <cellStyle name="Input [yellow] 12 43" xfId="7075"/>
    <cellStyle name="Input [yellow] 12 44" xfId="7076"/>
    <cellStyle name="Input [yellow] 12 45" xfId="7077"/>
    <cellStyle name="Input [yellow] 12 46" xfId="7078"/>
    <cellStyle name="Input [yellow] 12 47" xfId="7079"/>
    <cellStyle name="Input [yellow] 12 48" xfId="7080"/>
    <cellStyle name="Input [yellow] 12 49" xfId="7081"/>
    <cellStyle name="Input [yellow] 12 5" xfId="7082"/>
    <cellStyle name="Input [yellow] 12 5 10" xfId="7083"/>
    <cellStyle name="Input [yellow] 12 5 11" xfId="7084"/>
    <cellStyle name="Input [yellow] 12 5 12" xfId="7085"/>
    <cellStyle name="Input [yellow] 12 5 13" xfId="7086"/>
    <cellStyle name="Input [yellow] 12 5 14" xfId="7087"/>
    <cellStyle name="Input [yellow] 12 5 15" xfId="7088"/>
    <cellStyle name="Input [yellow] 12 5 16" xfId="7089"/>
    <cellStyle name="Input [yellow] 12 5 17" xfId="7090"/>
    <cellStyle name="Input [yellow] 12 5 18" xfId="7091"/>
    <cellStyle name="Input [yellow] 12 5 19" xfId="7092"/>
    <cellStyle name="Input [yellow] 12 5 2" xfId="7093"/>
    <cellStyle name="Input [yellow] 12 5 20" xfId="7094"/>
    <cellStyle name="Input [yellow] 12 5 21" xfId="7095"/>
    <cellStyle name="Input [yellow] 12 5 22" xfId="7096"/>
    <cellStyle name="Input [yellow] 12 5 23" xfId="7097"/>
    <cellStyle name="Input [yellow] 12 5 24" xfId="7098"/>
    <cellStyle name="Input [yellow] 12 5 25" xfId="7099"/>
    <cellStyle name="Input [yellow] 12 5 26" xfId="7100"/>
    <cellStyle name="Input [yellow] 12 5 27" xfId="7101"/>
    <cellStyle name="Input [yellow] 12 5 28" xfId="7102"/>
    <cellStyle name="Input [yellow] 12 5 29" xfId="7103"/>
    <cellStyle name="Input [yellow] 12 5 3" xfId="7104"/>
    <cellStyle name="Input [yellow] 12 5 30" xfId="7105"/>
    <cellStyle name="Input [yellow] 12 5 31" xfId="7106"/>
    <cellStyle name="Input [yellow] 12 5 32" xfId="7107"/>
    <cellStyle name="Input [yellow] 12 5 33" xfId="7108"/>
    <cellStyle name="Input [yellow] 12 5 34" xfId="7109"/>
    <cellStyle name="Input [yellow] 12 5 35" xfId="7110"/>
    <cellStyle name="Input [yellow] 12 5 36" xfId="7111"/>
    <cellStyle name="Input [yellow] 12 5 37" xfId="7112"/>
    <cellStyle name="Input [yellow] 12 5 38" xfId="7113"/>
    <cellStyle name="Input [yellow] 12 5 39" xfId="7114"/>
    <cellStyle name="Input [yellow] 12 5 4" xfId="7115"/>
    <cellStyle name="Input [yellow] 12 5 40" xfId="7116"/>
    <cellStyle name="Input [yellow] 12 5 41" xfId="7117"/>
    <cellStyle name="Input [yellow] 12 5 42" xfId="7118"/>
    <cellStyle name="Input [yellow] 12 5 43" xfId="7119"/>
    <cellStyle name="Input [yellow] 12 5 44" xfId="7120"/>
    <cellStyle name="Input [yellow] 12 5 45" xfId="7121"/>
    <cellStyle name="Input [yellow] 12 5 5" xfId="7122"/>
    <cellStyle name="Input [yellow] 12 5 6" xfId="7123"/>
    <cellStyle name="Input [yellow] 12 5 7" xfId="7124"/>
    <cellStyle name="Input [yellow] 12 5 8" xfId="7125"/>
    <cellStyle name="Input [yellow] 12 5 9" xfId="7126"/>
    <cellStyle name="Input [yellow] 12 50" xfId="7127"/>
    <cellStyle name="Input [yellow] 12 51" xfId="7128"/>
    <cellStyle name="Input [yellow] 12 52" xfId="7129"/>
    <cellStyle name="Input [yellow] 12 53" xfId="7130"/>
    <cellStyle name="Input [yellow] 12 54" xfId="7131"/>
    <cellStyle name="Input [yellow] 12 55" xfId="7132"/>
    <cellStyle name="Input [yellow] 12 56" xfId="7133"/>
    <cellStyle name="Input [yellow] 12 57" xfId="7134"/>
    <cellStyle name="Input [yellow] 12 58" xfId="7135"/>
    <cellStyle name="Input [yellow] 12 59" xfId="7136"/>
    <cellStyle name="Input [yellow] 12 6" xfId="7137"/>
    <cellStyle name="Input [yellow] 12 6 10" xfId="7138"/>
    <cellStyle name="Input [yellow] 12 6 11" xfId="7139"/>
    <cellStyle name="Input [yellow] 12 6 12" xfId="7140"/>
    <cellStyle name="Input [yellow] 12 6 13" xfId="7141"/>
    <cellStyle name="Input [yellow] 12 6 14" xfId="7142"/>
    <cellStyle name="Input [yellow] 12 6 15" xfId="7143"/>
    <cellStyle name="Input [yellow] 12 6 16" xfId="7144"/>
    <cellStyle name="Input [yellow] 12 6 17" xfId="7145"/>
    <cellStyle name="Input [yellow] 12 6 18" xfId="7146"/>
    <cellStyle name="Input [yellow] 12 6 19" xfId="7147"/>
    <cellStyle name="Input [yellow] 12 6 2" xfId="7148"/>
    <cellStyle name="Input [yellow] 12 6 20" xfId="7149"/>
    <cellStyle name="Input [yellow] 12 6 21" xfId="7150"/>
    <cellStyle name="Input [yellow] 12 6 22" xfId="7151"/>
    <cellStyle name="Input [yellow] 12 6 23" xfId="7152"/>
    <cellStyle name="Input [yellow] 12 6 24" xfId="7153"/>
    <cellStyle name="Input [yellow] 12 6 25" xfId="7154"/>
    <cellStyle name="Input [yellow] 12 6 26" xfId="7155"/>
    <cellStyle name="Input [yellow] 12 6 27" xfId="7156"/>
    <cellStyle name="Input [yellow] 12 6 28" xfId="7157"/>
    <cellStyle name="Input [yellow] 12 6 29" xfId="7158"/>
    <cellStyle name="Input [yellow] 12 6 3" xfId="7159"/>
    <cellStyle name="Input [yellow] 12 6 30" xfId="7160"/>
    <cellStyle name="Input [yellow] 12 6 31" xfId="7161"/>
    <cellStyle name="Input [yellow] 12 6 32" xfId="7162"/>
    <cellStyle name="Input [yellow] 12 6 33" xfId="7163"/>
    <cellStyle name="Input [yellow] 12 6 34" xfId="7164"/>
    <cellStyle name="Input [yellow] 12 6 35" xfId="7165"/>
    <cellStyle name="Input [yellow] 12 6 36" xfId="7166"/>
    <cellStyle name="Input [yellow] 12 6 37" xfId="7167"/>
    <cellStyle name="Input [yellow] 12 6 38" xfId="7168"/>
    <cellStyle name="Input [yellow] 12 6 39" xfId="7169"/>
    <cellStyle name="Input [yellow] 12 6 4" xfId="7170"/>
    <cellStyle name="Input [yellow] 12 6 40" xfId="7171"/>
    <cellStyle name="Input [yellow] 12 6 41" xfId="7172"/>
    <cellStyle name="Input [yellow] 12 6 42" xfId="7173"/>
    <cellStyle name="Input [yellow] 12 6 43" xfId="7174"/>
    <cellStyle name="Input [yellow] 12 6 44" xfId="7175"/>
    <cellStyle name="Input [yellow] 12 6 45" xfId="7176"/>
    <cellStyle name="Input [yellow] 12 6 5" xfId="7177"/>
    <cellStyle name="Input [yellow] 12 6 6" xfId="7178"/>
    <cellStyle name="Input [yellow] 12 6 7" xfId="7179"/>
    <cellStyle name="Input [yellow] 12 6 8" xfId="7180"/>
    <cellStyle name="Input [yellow] 12 6 9" xfId="7181"/>
    <cellStyle name="Input [yellow] 12 60" xfId="7182"/>
    <cellStyle name="Input [yellow] 12 61" xfId="7183"/>
    <cellStyle name="Input [yellow] 12 7" xfId="7184"/>
    <cellStyle name="Input [yellow] 12 7 10" xfId="7185"/>
    <cellStyle name="Input [yellow] 12 7 11" xfId="7186"/>
    <cellStyle name="Input [yellow] 12 7 12" xfId="7187"/>
    <cellStyle name="Input [yellow] 12 7 13" xfId="7188"/>
    <cellStyle name="Input [yellow] 12 7 14" xfId="7189"/>
    <cellStyle name="Input [yellow] 12 7 15" xfId="7190"/>
    <cellStyle name="Input [yellow] 12 7 16" xfId="7191"/>
    <cellStyle name="Input [yellow] 12 7 17" xfId="7192"/>
    <cellStyle name="Input [yellow] 12 7 18" xfId="7193"/>
    <cellStyle name="Input [yellow] 12 7 19" xfId="7194"/>
    <cellStyle name="Input [yellow] 12 7 2" xfId="7195"/>
    <cellStyle name="Input [yellow] 12 7 20" xfId="7196"/>
    <cellStyle name="Input [yellow] 12 7 21" xfId="7197"/>
    <cellStyle name="Input [yellow] 12 7 22" xfId="7198"/>
    <cellStyle name="Input [yellow] 12 7 23" xfId="7199"/>
    <cellStyle name="Input [yellow] 12 7 24" xfId="7200"/>
    <cellStyle name="Input [yellow] 12 7 25" xfId="7201"/>
    <cellStyle name="Input [yellow] 12 7 26" xfId="7202"/>
    <cellStyle name="Input [yellow] 12 7 27" xfId="7203"/>
    <cellStyle name="Input [yellow] 12 7 28" xfId="7204"/>
    <cellStyle name="Input [yellow] 12 7 29" xfId="7205"/>
    <cellStyle name="Input [yellow] 12 7 3" xfId="7206"/>
    <cellStyle name="Input [yellow] 12 7 30" xfId="7207"/>
    <cellStyle name="Input [yellow] 12 7 31" xfId="7208"/>
    <cellStyle name="Input [yellow] 12 7 32" xfId="7209"/>
    <cellStyle name="Input [yellow] 12 7 33" xfId="7210"/>
    <cellStyle name="Input [yellow] 12 7 34" xfId="7211"/>
    <cellStyle name="Input [yellow] 12 7 35" xfId="7212"/>
    <cellStyle name="Input [yellow] 12 7 36" xfId="7213"/>
    <cellStyle name="Input [yellow] 12 7 37" xfId="7214"/>
    <cellStyle name="Input [yellow] 12 7 38" xfId="7215"/>
    <cellStyle name="Input [yellow] 12 7 39" xfId="7216"/>
    <cellStyle name="Input [yellow] 12 7 4" xfId="7217"/>
    <cellStyle name="Input [yellow] 12 7 40" xfId="7218"/>
    <cellStyle name="Input [yellow] 12 7 41" xfId="7219"/>
    <cellStyle name="Input [yellow] 12 7 42" xfId="7220"/>
    <cellStyle name="Input [yellow] 12 7 43" xfId="7221"/>
    <cellStyle name="Input [yellow] 12 7 44" xfId="7222"/>
    <cellStyle name="Input [yellow] 12 7 45" xfId="7223"/>
    <cellStyle name="Input [yellow] 12 7 5" xfId="7224"/>
    <cellStyle name="Input [yellow] 12 7 6" xfId="7225"/>
    <cellStyle name="Input [yellow] 12 7 7" xfId="7226"/>
    <cellStyle name="Input [yellow] 12 7 8" xfId="7227"/>
    <cellStyle name="Input [yellow] 12 7 9" xfId="7228"/>
    <cellStyle name="Input [yellow] 12 8" xfId="7229"/>
    <cellStyle name="Input [yellow] 12 8 10" xfId="7230"/>
    <cellStyle name="Input [yellow] 12 8 11" xfId="7231"/>
    <cellStyle name="Input [yellow] 12 8 12" xfId="7232"/>
    <cellStyle name="Input [yellow] 12 8 13" xfId="7233"/>
    <cellStyle name="Input [yellow] 12 8 14" xfId="7234"/>
    <cellStyle name="Input [yellow] 12 8 15" xfId="7235"/>
    <cellStyle name="Input [yellow] 12 8 16" xfId="7236"/>
    <cellStyle name="Input [yellow] 12 8 17" xfId="7237"/>
    <cellStyle name="Input [yellow] 12 8 18" xfId="7238"/>
    <cellStyle name="Input [yellow] 12 8 19" xfId="7239"/>
    <cellStyle name="Input [yellow] 12 8 2" xfId="7240"/>
    <cellStyle name="Input [yellow] 12 8 20" xfId="7241"/>
    <cellStyle name="Input [yellow] 12 8 21" xfId="7242"/>
    <cellStyle name="Input [yellow] 12 8 22" xfId="7243"/>
    <cellStyle name="Input [yellow] 12 8 23" xfId="7244"/>
    <cellStyle name="Input [yellow] 12 8 24" xfId="7245"/>
    <cellStyle name="Input [yellow] 12 8 25" xfId="7246"/>
    <cellStyle name="Input [yellow] 12 8 26" xfId="7247"/>
    <cellStyle name="Input [yellow] 12 8 27" xfId="7248"/>
    <cellStyle name="Input [yellow] 12 8 28" xfId="7249"/>
    <cellStyle name="Input [yellow] 12 8 29" xfId="7250"/>
    <cellStyle name="Input [yellow] 12 8 3" xfId="7251"/>
    <cellStyle name="Input [yellow] 12 8 30" xfId="7252"/>
    <cellStyle name="Input [yellow] 12 8 31" xfId="7253"/>
    <cellStyle name="Input [yellow] 12 8 32" xfId="7254"/>
    <cellStyle name="Input [yellow] 12 8 33" xfId="7255"/>
    <cellStyle name="Input [yellow] 12 8 34" xfId="7256"/>
    <cellStyle name="Input [yellow] 12 8 35" xfId="7257"/>
    <cellStyle name="Input [yellow] 12 8 36" xfId="7258"/>
    <cellStyle name="Input [yellow] 12 8 37" xfId="7259"/>
    <cellStyle name="Input [yellow] 12 8 38" xfId="7260"/>
    <cellStyle name="Input [yellow] 12 8 39" xfId="7261"/>
    <cellStyle name="Input [yellow] 12 8 4" xfId="7262"/>
    <cellStyle name="Input [yellow] 12 8 40" xfId="7263"/>
    <cellStyle name="Input [yellow] 12 8 41" xfId="7264"/>
    <cellStyle name="Input [yellow] 12 8 42" xfId="7265"/>
    <cellStyle name="Input [yellow] 12 8 43" xfId="7266"/>
    <cellStyle name="Input [yellow] 12 8 44" xfId="7267"/>
    <cellStyle name="Input [yellow] 12 8 45" xfId="7268"/>
    <cellStyle name="Input [yellow] 12 8 5" xfId="7269"/>
    <cellStyle name="Input [yellow] 12 8 6" xfId="7270"/>
    <cellStyle name="Input [yellow] 12 8 7" xfId="7271"/>
    <cellStyle name="Input [yellow] 12 8 8" xfId="7272"/>
    <cellStyle name="Input [yellow] 12 8 9" xfId="7273"/>
    <cellStyle name="Input [yellow] 12 9" xfId="7274"/>
    <cellStyle name="Input [yellow] 12 9 10" xfId="7275"/>
    <cellStyle name="Input [yellow] 12 9 11" xfId="7276"/>
    <cellStyle name="Input [yellow] 12 9 12" xfId="7277"/>
    <cellStyle name="Input [yellow] 12 9 13" xfId="7278"/>
    <cellStyle name="Input [yellow] 12 9 14" xfId="7279"/>
    <cellStyle name="Input [yellow] 12 9 15" xfId="7280"/>
    <cellStyle name="Input [yellow] 12 9 16" xfId="7281"/>
    <cellStyle name="Input [yellow] 12 9 17" xfId="7282"/>
    <cellStyle name="Input [yellow] 12 9 18" xfId="7283"/>
    <cellStyle name="Input [yellow] 12 9 19" xfId="7284"/>
    <cellStyle name="Input [yellow] 12 9 2" xfId="7285"/>
    <cellStyle name="Input [yellow] 12 9 20" xfId="7286"/>
    <cellStyle name="Input [yellow] 12 9 21" xfId="7287"/>
    <cellStyle name="Input [yellow] 12 9 22" xfId="7288"/>
    <cellStyle name="Input [yellow] 12 9 23" xfId="7289"/>
    <cellStyle name="Input [yellow] 12 9 24" xfId="7290"/>
    <cellStyle name="Input [yellow] 12 9 25" xfId="7291"/>
    <cellStyle name="Input [yellow] 12 9 26" xfId="7292"/>
    <cellStyle name="Input [yellow] 12 9 27" xfId="7293"/>
    <cellStyle name="Input [yellow] 12 9 28" xfId="7294"/>
    <cellStyle name="Input [yellow] 12 9 29" xfId="7295"/>
    <cellStyle name="Input [yellow] 12 9 3" xfId="7296"/>
    <cellStyle name="Input [yellow] 12 9 30" xfId="7297"/>
    <cellStyle name="Input [yellow] 12 9 31" xfId="7298"/>
    <cellStyle name="Input [yellow] 12 9 32" xfId="7299"/>
    <cellStyle name="Input [yellow] 12 9 33" xfId="7300"/>
    <cellStyle name="Input [yellow] 12 9 34" xfId="7301"/>
    <cellStyle name="Input [yellow] 12 9 35" xfId="7302"/>
    <cellStyle name="Input [yellow] 12 9 36" xfId="7303"/>
    <cellStyle name="Input [yellow] 12 9 37" xfId="7304"/>
    <cellStyle name="Input [yellow] 12 9 38" xfId="7305"/>
    <cellStyle name="Input [yellow] 12 9 39" xfId="7306"/>
    <cellStyle name="Input [yellow] 12 9 4" xfId="7307"/>
    <cellStyle name="Input [yellow] 12 9 40" xfId="7308"/>
    <cellStyle name="Input [yellow] 12 9 41" xfId="7309"/>
    <cellStyle name="Input [yellow] 12 9 42" xfId="7310"/>
    <cellStyle name="Input [yellow] 12 9 43" xfId="7311"/>
    <cellStyle name="Input [yellow] 12 9 44" xfId="7312"/>
    <cellStyle name="Input [yellow] 12 9 45" xfId="7313"/>
    <cellStyle name="Input [yellow] 12 9 5" xfId="7314"/>
    <cellStyle name="Input [yellow] 12 9 6" xfId="7315"/>
    <cellStyle name="Input [yellow] 12 9 7" xfId="7316"/>
    <cellStyle name="Input [yellow] 12 9 8" xfId="7317"/>
    <cellStyle name="Input [yellow] 12 9 9" xfId="7318"/>
    <cellStyle name="Input [yellow] 13" xfId="7319"/>
    <cellStyle name="Input [yellow] 13 10" xfId="7320"/>
    <cellStyle name="Input [yellow] 13 10 10" xfId="7321"/>
    <cellStyle name="Input [yellow] 13 10 11" xfId="7322"/>
    <cellStyle name="Input [yellow] 13 10 12" xfId="7323"/>
    <cellStyle name="Input [yellow] 13 10 13" xfId="7324"/>
    <cellStyle name="Input [yellow] 13 10 14" xfId="7325"/>
    <cellStyle name="Input [yellow] 13 10 15" xfId="7326"/>
    <cellStyle name="Input [yellow] 13 10 16" xfId="7327"/>
    <cellStyle name="Input [yellow] 13 10 17" xfId="7328"/>
    <cellStyle name="Input [yellow] 13 10 18" xfId="7329"/>
    <cellStyle name="Input [yellow] 13 10 19" xfId="7330"/>
    <cellStyle name="Input [yellow] 13 10 2" xfId="7331"/>
    <cellStyle name="Input [yellow] 13 10 20" xfId="7332"/>
    <cellStyle name="Input [yellow] 13 10 21" xfId="7333"/>
    <cellStyle name="Input [yellow] 13 10 22" xfId="7334"/>
    <cellStyle name="Input [yellow] 13 10 23" xfId="7335"/>
    <cellStyle name="Input [yellow] 13 10 24" xfId="7336"/>
    <cellStyle name="Input [yellow] 13 10 25" xfId="7337"/>
    <cellStyle name="Input [yellow] 13 10 26" xfId="7338"/>
    <cellStyle name="Input [yellow] 13 10 27" xfId="7339"/>
    <cellStyle name="Input [yellow] 13 10 28" xfId="7340"/>
    <cellStyle name="Input [yellow] 13 10 29" xfId="7341"/>
    <cellStyle name="Input [yellow] 13 10 3" xfId="7342"/>
    <cellStyle name="Input [yellow] 13 10 30" xfId="7343"/>
    <cellStyle name="Input [yellow] 13 10 31" xfId="7344"/>
    <cellStyle name="Input [yellow] 13 10 32" xfId="7345"/>
    <cellStyle name="Input [yellow] 13 10 33" xfId="7346"/>
    <cellStyle name="Input [yellow] 13 10 34" xfId="7347"/>
    <cellStyle name="Input [yellow] 13 10 35" xfId="7348"/>
    <cellStyle name="Input [yellow] 13 10 36" xfId="7349"/>
    <cellStyle name="Input [yellow] 13 10 37" xfId="7350"/>
    <cellStyle name="Input [yellow] 13 10 38" xfId="7351"/>
    <cellStyle name="Input [yellow] 13 10 39" xfId="7352"/>
    <cellStyle name="Input [yellow] 13 10 4" xfId="7353"/>
    <cellStyle name="Input [yellow] 13 10 40" xfId="7354"/>
    <cellStyle name="Input [yellow] 13 10 41" xfId="7355"/>
    <cellStyle name="Input [yellow] 13 10 42" xfId="7356"/>
    <cellStyle name="Input [yellow] 13 10 43" xfId="7357"/>
    <cellStyle name="Input [yellow] 13 10 44" xfId="7358"/>
    <cellStyle name="Input [yellow] 13 10 45" xfId="7359"/>
    <cellStyle name="Input [yellow] 13 10 5" xfId="7360"/>
    <cellStyle name="Input [yellow] 13 10 6" xfId="7361"/>
    <cellStyle name="Input [yellow] 13 10 7" xfId="7362"/>
    <cellStyle name="Input [yellow] 13 10 8" xfId="7363"/>
    <cellStyle name="Input [yellow] 13 10 9" xfId="7364"/>
    <cellStyle name="Input [yellow] 13 11" xfId="7365"/>
    <cellStyle name="Input [yellow] 13 11 10" xfId="7366"/>
    <cellStyle name="Input [yellow] 13 11 11" xfId="7367"/>
    <cellStyle name="Input [yellow] 13 11 12" xfId="7368"/>
    <cellStyle name="Input [yellow] 13 11 13" xfId="7369"/>
    <cellStyle name="Input [yellow] 13 11 14" xfId="7370"/>
    <cellStyle name="Input [yellow] 13 11 15" xfId="7371"/>
    <cellStyle name="Input [yellow] 13 11 16" xfId="7372"/>
    <cellStyle name="Input [yellow] 13 11 17" xfId="7373"/>
    <cellStyle name="Input [yellow] 13 11 18" xfId="7374"/>
    <cellStyle name="Input [yellow] 13 11 19" xfId="7375"/>
    <cellStyle name="Input [yellow] 13 11 2" xfId="7376"/>
    <cellStyle name="Input [yellow] 13 11 20" xfId="7377"/>
    <cellStyle name="Input [yellow] 13 11 21" xfId="7378"/>
    <cellStyle name="Input [yellow] 13 11 22" xfId="7379"/>
    <cellStyle name="Input [yellow] 13 11 23" xfId="7380"/>
    <cellStyle name="Input [yellow] 13 11 24" xfId="7381"/>
    <cellStyle name="Input [yellow] 13 11 25" xfId="7382"/>
    <cellStyle name="Input [yellow] 13 11 26" xfId="7383"/>
    <cellStyle name="Input [yellow] 13 11 27" xfId="7384"/>
    <cellStyle name="Input [yellow] 13 11 28" xfId="7385"/>
    <cellStyle name="Input [yellow] 13 11 29" xfId="7386"/>
    <cellStyle name="Input [yellow] 13 11 3" xfId="7387"/>
    <cellStyle name="Input [yellow] 13 11 30" xfId="7388"/>
    <cellStyle name="Input [yellow] 13 11 31" xfId="7389"/>
    <cellStyle name="Input [yellow] 13 11 32" xfId="7390"/>
    <cellStyle name="Input [yellow] 13 11 33" xfId="7391"/>
    <cellStyle name="Input [yellow] 13 11 34" xfId="7392"/>
    <cellStyle name="Input [yellow] 13 11 35" xfId="7393"/>
    <cellStyle name="Input [yellow] 13 11 36" xfId="7394"/>
    <cellStyle name="Input [yellow] 13 11 37" xfId="7395"/>
    <cellStyle name="Input [yellow] 13 11 38" xfId="7396"/>
    <cellStyle name="Input [yellow] 13 11 39" xfId="7397"/>
    <cellStyle name="Input [yellow] 13 11 4" xfId="7398"/>
    <cellStyle name="Input [yellow] 13 11 40" xfId="7399"/>
    <cellStyle name="Input [yellow] 13 11 41" xfId="7400"/>
    <cellStyle name="Input [yellow] 13 11 42" xfId="7401"/>
    <cellStyle name="Input [yellow] 13 11 43" xfId="7402"/>
    <cellStyle name="Input [yellow] 13 11 44" xfId="7403"/>
    <cellStyle name="Input [yellow] 13 11 45" xfId="7404"/>
    <cellStyle name="Input [yellow] 13 11 5" xfId="7405"/>
    <cellStyle name="Input [yellow] 13 11 6" xfId="7406"/>
    <cellStyle name="Input [yellow] 13 11 7" xfId="7407"/>
    <cellStyle name="Input [yellow] 13 11 8" xfId="7408"/>
    <cellStyle name="Input [yellow] 13 11 9" xfId="7409"/>
    <cellStyle name="Input [yellow] 13 12" xfId="7410"/>
    <cellStyle name="Input [yellow] 13 12 10" xfId="7411"/>
    <cellStyle name="Input [yellow] 13 12 11" xfId="7412"/>
    <cellStyle name="Input [yellow] 13 12 12" xfId="7413"/>
    <cellStyle name="Input [yellow] 13 12 13" xfId="7414"/>
    <cellStyle name="Input [yellow] 13 12 14" xfId="7415"/>
    <cellStyle name="Input [yellow] 13 12 15" xfId="7416"/>
    <cellStyle name="Input [yellow] 13 12 16" xfId="7417"/>
    <cellStyle name="Input [yellow] 13 12 17" xfId="7418"/>
    <cellStyle name="Input [yellow] 13 12 18" xfId="7419"/>
    <cellStyle name="Input [yellow] 13 12 19" xfId="7420"/>
    <cellStyle name="Input [yellow] 13 12 2" xfId="7421"/>
    <cellStyle name="Input [yellow] 13 12 20" xfId="7422"/>
    <cellStyle name="Input [yellow] 13 12 21" xfId="7423"/>
    <cellStyle name="Input [yellow] 13 12 22" xfId="7424"/>
    <cellStyle name="Input [yellow] 13 12 23" xfId="7425"/>
    <cellStyle name="Input [yellow] 13 12 24" xfId="7426"/>
    <cellStyle name="Input [yellow] 13 12 25" xfId="7427"/>
    <cellStyle name="Input [yellow] 13 12 26" xfId="7428"/>
    <cellStyle name="Input [yellow] 13 12 27" xfId="7429"/>
    <cellStyle name="Input [yellow] 13 12 28" xfId="7430"/>
    <cellStyle name="Input [yellow] 13 12 29" xfId="7431"/>
    <cellStyle name="Input [yellow] 13 12 3" xfId="7432"/>
    <cellStyle name="Input [yellow] 13 12 30" xfId="7433"/>
    <cellStyle name="Input [yellow] 13 12 31" xfId="7434"/>
    <cellStyle name="Input [yellow] 13 12 32" xfId="7435"/>
    <cellStyle name="Input [yellow] 13 12 33" xfId="7436"/>
    <cellStyle name="Input [yellow] 13 12 34" xfId="7437"/>
    <cellStyle name="Input [yellow] 13 12 35" xfId="7438"/>
    <cellStyle name="Input [yellow] 13 12 36" xfId="7439"/>
    <cellStyle name="Input [yellow] 13 12 37" xfId="7440"/>
    <cellStyle name="Input [yellow] 13 12 38" xfId="7441"/>
    <cellStyle name="Input [yellow] 13 12 39" xfId="7442"/>
    <cellStyle name="Input [yellow] 13 12 4" xfId="7443"/>
    <cellStyle name="Input [yellow] 13 12 40" xfId="7444"/>
    <cellStyle name="Input [yellow] 13 12 41" xfId="7445"/>
    <cellStyle name="Input [yellow] 13 12 42" xfId="7446"/>
    <cellStyle name="Input [yellow] 13 12 43" xfId="7447"/>
    <cellStyle name="Input [yellow] 13 12 44" xfId="7448"/>
    <cellStyle name="Input [yellow] 13 12 45" xfId="7449"/>
    <cellStyle name="Input [yellow] 13 12 5" xfId="7450"/>
    <cellStyle name="Input [yellow] 13 12 6" xfId="7451"/>
    <cellStyle name="Input [yellow] 13 12 7" xfId="7452"/>
    <cellStyle name="Input [yellow] 13 12 8" xfId="7453"/>
    <cellStyle name="Input [yellow] 13 12 9" xfId="7454"/>
    <cellStyle name="Input [yellow] 13 13" xfId="7455"/>
    <cellStyle name="Input [yellow] 13 13 10" xfId="7456"/>
    <cellStyle name="Input [yellow] 13 13 11" xfId="7457"/>
    <cellStyle name="Input [yellow] 13 13 12" xfId="7458"/>
    <cellStyle name="Input [yellow] 13 13 13" xfId="7459"/>
    <cellStyle name="Input [yellow] 13 13 14" xfId="7460"/>
    <cellStyle name="Input [yellow] 13 13 15" xfId="7461"/>
    <cellStyle name="Input [yellow] 13 13 16" xfId="7462"/>
    <cellStyle name="Input [yellow] 13 13 17" xfId="7463"/>
    <cellStyle name="Input [yellow] 13 13 18" xfId="7464"/>
    <cellStyle name="Input [yellow] 13 13 19" xfId="7465"/>
    <cellStyle name="Input [yellow] 13 13 2" xfId="7466"/>
    <cellStyle name="Input [yellow] 13 13 20" xfId="7467"/>
    <cellStyle name="Input [yellow] 13 13 21" xfId="7468"/>
    <cellStyle name="Input [yellow] 13 13 22" xfId="7469"/>
    <cellStyle name="Input [yellow] 13 13 23" xfId="7470"/>
    <cellStyle name="Input [yellow] 13 13 24" xfId="7471"/>
    <cellStyle name="Input [yellow] 13 13 25" xfId="7472"/>
    <cellStyle name="Input [yellow] 13 13 26" xfId="7473"/>
    <cellStyle name="Input [yellow] 13 13 27" xfId="7474"/>
    <cellStyle name="Input [yellow] 13 13 28" xfId="7475"/>
    <cellStyle name="Input [yellow] 13 13 29" xfId="7476"/>
    <cellStyle name="Input [yellow] 13 13 3" xfId="7477"/>
    <cellStyle name="Input [yellow] 13 13 30" xfId="7478"/>
    <cellStyle name="Input [yellow] 13 13 31" xfId="7479"/>
    <cellStyle name="Input [yellow] 13 13 32" xfId="7480"/>
    <cellStyle name="Input [yellow] 13 13 33" xfId="7481"/>
    <cellStyle name="Input [yellow] 13 13 34" xfId="7482"/>
    <cellStyle name="Input [yellow] 13 13 35" xfId="7483"/>
    <cellStyle name="Input [yellow] 13 13 36" xfId="7484"/>
    <cellStyle name="Input [yellow] 13 13 37" xfId="7485"/>
    <cellStyle name="Input [yellow] 13 13 38" xfId="7486"/>
    <cellStyle name="Input [yellow] 13 13 39" xfId="7487"/>
    <cellStyle name="Input [yellow] 13 13 4" xfId="7488"/>
    <cellStyle name="Input [yellow] 13 13 40" xfId="7489"/>
    <cellStyle name="Input [yellow] 13 13 41" xfId="7490"/>
    <cellStyle name="Input [yellow] 13 13 42" xfId="7491"/>
    <cellStyle name="Input [yellow] 13 13 43" xfId="7492"/>
    <cellStyle name="Input [yellow] 13 13 44" xfId="7493"/>
    <cellStyle name="Input [yellow] 13 13 45" xfId="7494"/>
    <cellStyle name="Input [yellow] 13 13 5" xfId="7495"/>
    <cellStyle name="Input [yellow] 13 13 6" xfId="7496"/>
    <cellStyle name="Input [yellow] 13 13 7" xfId="7497"/>
    <cellStyle name="Input [yellow] 13 13 8" xfId="7498"/>
    <cellStyle name="Input [yellow] 13 13 9" xfId="7499"/>
    <cellStyle name="Input [yellow] 13 14" xfId="7500"/>
    <cellStyle name="Input [yellow] 13 14 10" xfId="7501"/>
    <cellStyle name="Input [yellow] 13 14 11" xfId="7502"/>
    <cellStyle name="Input [yellow] 13 14 12" xfId="7503"/>
    <cellStyle name="Input [yellow] 13 14 13" xfId="7504"/>
    <cellStyle name="Input [yellow] 13 14 14" xfId="7505"/>
    <cellStyle name="Input [yellow] 13 14 15" xfId="7506"/>
    <cellStyle name="Input [yellow] 13 14 16" xfId="7507"/>
    <cellStyle name="Input [yellow] 13 14 17" xfId="7508"/>
    <cellStyle name="Input [yellow] 13 14 18" xfId="7509"/>
    <cellStyle name="Input [yellow] 13 14 19" xfId="7510"/>
    <cellStyle name="Input [yellow] 13 14 2" xfId="7511"/>
    <cellStyle name="Input [yellow] 13 14 20" xfId="7512"/>
    <cellStyle name="Input [yellow] 13 14 21" xfId="7513"/>
    <cellStyle name="Input [yellow] 13 14 22" xfId="7514"/>
    <cellStyle name="Input [yellow] 13 14 23" xfId="7515"/>
    <cellStyle name="Input [yellow] 13 14 24" xfId="7516"/>
    <cellStyle name="Input [yellow] 13 14 25" xfId="7517"/>
    <cellStyle name="Input [yellow] 13 14 26" xfId="7518"/>
    <cellStyle name="Input [yellow] 13 14 27" xfId="7519"/>
    <cellStyle name="Input [yellow] 13 14 28" xfId="7520"/>
    <cellStyle name="Input [yellow] 13 14 29" xfId="7521"/>
    <cellStyle name="Input [yellow] 13 14 3" xfId="7522"/>
    <cellStyle name="Input [yellow] 13 14 30" xfId="7523"/>
    <cellStyle name="Input [yellow] 13 14 31" xfId="7524"/>
    <cellStyle name="Input [yellow] 13 14 32" xfId="7525"/>
    <cellStyle name="Input [yellow] 13 14 33" xfId="7526"/>
    <cellStyle name="Input [yellow] 13 14 34" xfId="7527"/>
    <cellStyle name="Input [yellow] 13 14 35" xfId="7528"/>
    <cellStyle name="Input [yellow] 13 14 36" xfId="7529"/>
    <cellStyle name="Input [yellow] 13 14 37" xfId="7530"/>
    <cellStyle name="Input [yellow] 13 14 38" xfId="7531"/>
    <cellStyle name="Input [yellow] 13 14 39" xfId="7532"/>
    <cellStyle name="Input [yellow] 13 14 4" xfId="7533"/>
    <cellStyle name="Input [yellow] 13 14 40" xfId="7534"/>
    <cellStyle name="Input [yellow] 13 14 41" xfId="7535"/>
    <cellStyle name="Input [yellow] 13 14 42" xfId="7536"/>
    <cellStyle name="Input [yellow] 13 14 43" xfId="7537"/>
    <cellStyle name="Input [yellow] 13 14 44" xfId="7538"/>
    <cellStyle name="Input [yellow] 13 14 45" xfId="7539"/>
    <cellStyle name="Input [yellow] 13 14 5" xfId="7540"/>
    <cellStyle name="Input [yellow] 13 14 6" xfId="7541"/>
    <cellStyle name="Input [yellow] 13 14 7" xfId="7542"/>
    <cellStyle name="Input [yellow] 13 14 8" xfId="7543"/>
    <cellStyle name="Input [yellow] 13 14 9" xfId="7544"/>
    <cellStyle name="Input [yellow] 13 15" xfId="7545"/>
    <cellStyle name="Input [yellow] 13 15 10" xfId="7546"/>
    <cellStyle name="Input [yellow] 13 15 11" xfId="7547"/>
    <cellStyle name="Input [yellow] 13 15 12" xfId="7548"/>
    <cellStyle name="Input [yellow] 13 15 13" xfId="7549"/>
    <cellStyle name="Input [yellow] 13 15 14" xfId="7550"/>
    <cellStyle name="Input [yellow] 13 15 15" xfId="7551"/>
    <cellStyle name="Input [yellow] 13 15 16" xfId="7552"/>
    <cellStyle name="Input [yellow] 13 15 17" xfId="7553"/>
    <cellStyle name="Input [yellow] 13 15 18" xfId="7554"/>
    <cellStyle name="Input [yellow] 13 15 19" xfId="7555"/>
    <cellStyle name="Input [yellow] 13 15 2" xfId="7556"/>
    <cellStyle name="Input [yellow] 13 15 20" xfId="7557"/>
    <cellStyle name="Input [yellow] 13 15 21" xfId="7558"/>
    <cellStyle name="Input [yellow] 13 15 22" xfId="7559"/>
    <cellStyle name="Input [yellow] 13 15 23" xfId="7560"/>
    <cellStyle name="Input [yellow] 13 15 24" xfId="7561"/>
    <cellStyle name="Input [yellow] 13 15 25" xfId="7562"/>
    <cellStyle name="Input [yellow] 13 15 26" xfId="7563"/>
    <cellStyle name="Input [yellow] 13 15 27" xfId="7564"/>
    <cellStyle name="Input [yellow] 13 15 28" xfId="7565"/>
    <cellStyle name="Input [yellow] 13 15 29" xfId="7566"/>
    <cellStyle name="Input [yellow] 13 15 3" xfId="7567"/>
    <cellStyle name="Input [yellow] 13 15 30" xfId="7568"/>
    <cellStyle name="Input [yellow] 13 15 31" xfId="7569"/>
    <cellStyle name="Input [yellow] 13 15 32" xfId="7570"/>
    <cellStyle name="Input [yellow] 13 15 33" xfId="7571"/>
    <cellStyle name="Input [yellow] 13 15 34" xfId="7572"/>
    <cellStyle name="Input [yellow] 13 15 35" xfId="7573"/>
    <cellStyle name="Input [yellow] 13 15 36" xfId="7574"/>
    <cellStyle name="Input [yellow] 13 15 37" xfId="7575"/>
    <cellStyle name="Input [yellow] 13 15 38" xfId="7576"/>
    <cellStyle name="Input [yellow] 13 15 39" xfId="7577"/>
    <cellStyle name="Input [yellow] 13 15 4" xfId="7578"/>
    <cellStyle name="Input [yellow] 13 15 40" xfId="7579"/>
    <cellStyle name="Input [yellow] 13 15 41" xfId="7580"/>
    <cellStyle name="Input [yellow] 13 15 42" xfId="7581"/>
    <cellStyle name="Input [yellow] 13 15 43" xfId="7582"/>
    <cellStyle name="Input [yellow] 13 15 44" xfId="7583"/>
    <cellStyle name="Input [yellow] 13 15 45" xfId="7584"/>
    <cellStyle name="Input [yellow] 13 15 5" xfId="7585"/>
    <cellStyle name="Input [yellow] 13 15 6" xfId="7586"/>
    <cellStyle name="Input [yellow] 13 15 7" xfId="7587"/>
    <cellStyle name="Input [yellow] 13 15 8" xfId="7588"/>
    <cellStyle name="Input [yellow] 13 15 9" xfId="7589"/>
    <cellStyle name="Input [yellow] 13 16" xfId="7590"/>
    <cellStyle name="Input [yellow] 13 16 10" xfId="7591"/>
    <cellStyle name="Input [yellow] 13 16 11" xfId="7592"/>
    <cellStyle name="Input [yellow] 13 16 12" xfId="7593"/>
    <cellStyle name="Input [yellow] 13 16 13" xfId="7594"/>
    <cellStyle name="Input [yellow] 13 16 14" xfId="7595"/>
    <cellStyle name="Input [yellow] 13 16 15" xfId="7596"/>
    <cellStyle name="Input [yellow] 13 16 16" xfId="7597"/>
    <cellStyle name="Input [yellow] 13 16 17" xfId="7598"/>
    <cellStyle name="Input [yellow] 13 16 18" xfId="7599"/>
    <cellStyle name="Input [yellow] 13 16 19" xfId="7600"/>
    <cellStyle name="Input [yellow] 13 16 2" xfId="7601"/>
    <cellStyle name="Input [yellow] 13 16 20" xfId="7602"/>
    <cellStyle name="Input [yellow] 13 16 21" xfId="7603"/>
    <cellStyle name="Input [yellow] 13 16 22" xfId="7604"/>
    <cellStyle name="Input [yellow] 13 16 23" xfId="7605"/>
    <cellStyle name="Input [yellow] 13 16 24" xfId="7606"/>
    <cellStyle name="Input [yellow] 13 16 25" xfId="7607"/>
    <cellStyle name="Input [yellow] 13 16 26" xfId="7608"/>
    <cellStyle name="Input [yellow] 13 16 27" xfId="7609"/>
    <cellStyle name="Input [yellow] 13 16 28" xfId="7610"/>
    <cellStyle name="Input [yellow] 13 16 29" xfId="7611"/>
    <cellStyle name="Input [yellow] 13 16 3" xfId="7612"/>
    <cellStyle name="Input [yellow] 13 16 30" xfId="7613"/>
    <cellStyle name="Input [yellow] 13 16 31" xfId="7614"/>
    <cellStyle name="Input [yellow] 13 16 32" xfId="7615"/>
    <cellStyle name="Input [yellow] 13 16 33" xfId="7616"/>
    <cellStyle name="Input [yellow] 13 16 34" xfId="7617"/>
    <cellStyle name="Input [yellow] 13 16 35" xfId="7618"/>
    <cellStyle name="Input [yellow] 13 16 36" xfId="7619"/>
    <cellStyle name="Input [yellow] 13 16 37" xfId="7620"/>
    <cellStyle name="Input [yellow] 13 16 38" xfId="7621"/>
    <cellStyle name="Input [yellow] 13 16 39" xfId="7622"/>
    <cellStyle name="Input [yellow] 13 16 4" xfId="7623"/>
    <cellStyle name="Input [yellow] 13 16 40" xfId="7624"/>
    <cellStyle name="Input [yellow] 13 16 41" xfId="7625"/>
    <cellStyle name="Input [yellow] 13 16 42" xfId="7626"/>
    <cellStyle name="Input [yellow] 13 16 43" xfId="7627"/>
    <cellStyle name="Input [yellow] 13 16 44" xfId="7628"/>
    <cellStyle name="Input [yellow] 13 16 45" xfId="7629"/>
    <cellStyle name="Input [yellow] 13 16 5" xfId="7630"/>
    <cellStyle name="Input [yellow] 13 16 6" xfId="7631"/>
    <cellStyle name="Input [yellow] 13 16 7" xfId="7632"/>
    <cellStyle name="Input [yellow] 13 16 8" xfId="7633"/>
    <cellStyle name="Input [yellow] 13 16 9" xfId="7634"/>
    <cellStyle name="Input [yellow] 13 17" xfId="7635"/>
    <cellStyle name="Input [yellow] 13 17 10" xfId="7636"/>
    <cellStyle name="Input [yellow] 13 17 11" xfId="7637"/>
    <cellStyle name="Input [yellow] 13 17 12" xfId="7638"/>
    <cellStyle name="Input [yellow] 13 17 13" xfId="7639"/>
    <cellStyle name="Input [yellow] 13 17 14" xfId="7640"/>
    <cellStyle name="Input [yellow] 13 17 15" xfId="7641"/>
    <cellStyle name="Input [yellow] 13 17 16" xfId="7642"/>
    <cellStyle name="Input [yellow] 13 17 17" xfId="7643"/>
    <cellStyle name="Input [yellow] 13 17 18" xfId="7644"/>
    <cellStyle name="Input [yellow] 13 17 19" xfId="7645"/>
    <cellStyle name="Input [yellow] 13 17 2" xfId="7646"/>
    <cellStyle name="Input [yellow] 13 17 20" xfId="7647"/>
    <cellStyle name="Input [yellow] 13 17 21" xfId="7648"/>
    <cellStyle name="Input [yellow] 13 17 22" xfId="7649"/>
    <cellStyle name="Input [yellow] 13 17 23" xfId="7650"/>
    <cellStyle name="Input [yellow] 13 17 24" xfId="7651"/>
    <cellStyle name="Input [yellow] 13 17 25" xfId="7652"/>
    <cellStyle name="Input [yellow] 13 17 26" xfId="7653"/>
    <cellStyle name="Input [yellow] 13 17 27" xfId="7654"/>
    <cellStyle name="Input [yellow] 13 17 28" xfId="7655"/>
    <cellStyle name="Input [yellow] 13 17 29" xfId="7656"/>
    <cellStyle name="Input [yellow] 13 17 3" xfId="7657"/>
    <cellStyle name="Input [yellow] 13 17 30" xfId="7658"/>
    <cellStyle name="Input [yellow] 13 17 31" xfId="7659"/>
    <cellStyle name="Input [yellow] 13 17 32" xfId="7660"/>
    <cellStyle name="Input [yellow] 13 17 33" xfId="7661"/>
    <cellStyle name="Input [yellow] 13 17 34" xfId="7662"/>
    <cellStyle name="Input [yellow] 13 17 35" xfId="7663"/>
    <cellStyle name="Input [yellow] 13 17 36" xfId="7664"/>
    <cellStyle name="Input [yellow] 13 17 37" xfId="7665"/>
    <cellStyle name="Input [yellow] 13 17 38" xfId="7666"/>
    <cellStyle name="Input [yellow] 13 17 39" xfId="7667"/>
    <cellStyle name="Input [yellow] 13 17 4" xfId="7668"/>
    <cellStyle name="Input [yellow] 13 17 40" xfId="7669"/>
    <cellStyle name="Input [yellow] 13 17 41" xfId="7670"/>
    <cellStyle name="Input [yellow] 13 17 42" xfId="7671"/>
    <cellStyle name="Input [yellow] 13 17 43" xfId="7672"/>
    <cellStyle name="Input [yellow] 13 17 44" xfId="7673"/>
    <cellStyle name="Input [yellow] 13 17 45" xfId="7674"/>
    <cellStyle name="Input [yellow] 13 17 5" xfId="7675"/>
    <cellStyle name="Input [yellow] 13 17 6" xfId="7676"/>
    <cellStyle name="Input [yellow] 13 17 7" xfId="7677"/>
    <cellStyle name="Input [yellow] 13 17 8" xfId="7678"/>
    <cellStyle name="Input [yellow] 13 17 9" xfId="7679"/>
    <cellStyle name="Input [yellow] 13 18" xfId="7680"/>
    <cellStyle name="Input [yellow] 13 19" xfId="7681"/>
    <cellStyle name="Input [yellow] 13 2" xfId="7682"/>
    <cellStyle name="Input [yellow] 13 2 10" xfId="7683"/>
    <cellStyle name="Input [yellow] 13 2 11" xfId="7684"/>
    <cellStyle name="Input [yellow] 13 2 12" xfId="7685"/>
    <cellStyle name="Input [yellow] 13 2 13" xfId="7686"/>
    <cellStyle name="Input [yellow] 13 2 14" xfId="7687"/>
    <cellStyle name="Input [yellow] 13 2 15" xfId="7688"/>
    <cellStyle name="Input [yellow] 13 2 16" xfId="7689"/>
    <cellStyle name="Input [yellow] 13 2 17" xfId="7690"/>
    <cellStyle name="Input [yellow] 13 2 18" xfId="7691"/>
    <cellStyle name="Input [yellow] 13 2 19" xfId="7692"/>
    <cellStyle name="Input [yellow] 13 2 2" xfId="7693"/>
    <cellStyle name="Input [yellow] 13 2 20" xfId="7694"/>
    <cellStyle name="Input [yellow] 13 2 21" xfId="7695"/>
    <cellStyle name="Input [yellow] 13 2 22" xfId="7696"/>
    <cellStyle name="Input [yellow] 13 2 23" xfId="7697"/>
    <cellStyle name="Input [yellow] 13 2 24" xfId="7698"/>
    <cellStyle name="Input [yellow] 13 2 25" xfId="7699"/>
    <cellStyle name="Input [yellow] 13 2 26" xfId="7700"/>
    <cellStyle name="Input [yellow] 13 2 27" xfId="7701"/>
    <cellStyle name="Input [yellow] 13 2 28" xfId="7702"/>
    <cellStyle name="Input [yellow] 13 2 29" xfId="7703"/>
    <cellStyle name="Input [yellow] 13 2 3" xfId="7704"/>
    <cellStyle name="Input [yellow] 13 2 30" xfId="7705"/>
    <cellStyle name="Input [yellow] 13 2 31" xfId="7706"/>
    <cellStyle name="Input [yellow] 13 2 32" xfId="7707"/>
    <cellStyle name="Input [yellow] 13 2 33" xfId="7708"/>
    <cellStyle name="Input [yellow] 13 2 34" xfId="7709"/>
    <cellStyle name="Input [yellow] 13 2 35" xfId="7710"/>
    <cellStyle name="Input [yellow] 13 2 36" xfId="7711"/>
    <cellStyle name="Input [yellow] 13 2 37" xfId="7712"/>
    <cellStyle name="Input [yellow] 13 2 38" xfId="7713"/>
    <cellStyle name="Input [yellow] 13 2 39" xfId="7714"/>
    <cellStyle name="Input [yellow] 13 2 4" xfId="7715"/>
    <cellStyle name="Input [yellow] 13 2 40" xfId="7716"/>
    <cellStyle name="Input [yellow] 13 2 41" xfId="7717"/>
    <cellStyle name="Input [yellow] 13 2 42" xfId="7718"/>
    <cellStyle name="Input [yellow] 13 2 43" xfId="7719"/>
    <cellStyle name="Input [yellow] 13 2 44" xfId="7720"/>
    <cellStyle name="Input [yellow] 13 2 45" xfId="7721"/>
    <cellStyle name="Input [yellow] 13 2 5" xfId="7722"/>
    <cellStyle name="Input [yellow] 13 2 6" xfId="7723"/>
    <cellStyle name="Input [yellow] 13 2 7" xfId="7724"/>
    <cellStyle name="Input [yellow] 13 2 8" xfId="7725"/>
    <cellStyle name="Input [yellow] 13 2 9" xfId="7726"/>
    <cellStyle name="Input [yellow] 13 20" xfId="7727"/>
    <cellStyle name="Input [yellow] 13 21" xfId="7728"/>
    <cellStyle name="Input [yellow] 13 22" xfId="7729"/>
    <cellStyle name="Input [yellow] 13 23" xfId="7730"/>
    <cellStyle name="Input [yellow] 13 24" xfId="7731"/>
    <cellStyle name="Input [yellow] 13 25" xfId="7732"/>
    <cellStyle name="Input [yellow] 13 26" xfId="7733"/>
    <cellStyle name="Input [yellow] 13 27" xfId="7734"/>
    <cellStyle name="Input [yellow] 13 28" xfId="7735"/>
    <cellStyle name="Input [yellow] 13 29" xfId="7736"/>
    <cellStyle name="Input [yellow] 13 3" xfId="7737"/>
    <cellStyle name="Input [yellow] 13 3 10" xfId="7738"/>
    <cellStyle name="Input [yellow] 13 3 11" xfId="7739"/>
    <cellStyle name="Input [yellow] 13 3 12" xfId="7740"/>
    <cellStyle name="Input [yellow] 13 3 13" xfId="7741"/>
    <cellStyle name="Input [yellow] 13 3 14" xfId="7742"/>
    <cellStyle name="Input [yellow] 13 3 15" xfId="7743"/>
    <cellStyle name="Input [yellow] 13 3 16" xfId="7744"/>
    <cellStyle name="Input [yellow] 13 3 17" xfId="7745"/>
    <cellStyle name="Input [yellow] 13 3 18" xfId="7746"/>
    <cellStyle name="Input [yellow] 13 3 19" xfId="7747"/>
    <cellStyle name="Input [yellow] 13 3 2" xfId="7748"/>
    <cellStyle name="Input [yellow] 13 3 20" xfId="7749"/>
    <cellStyle name="Input [yellow] 13 3 21" xfId="7750"/>
    <cellStyle name="Input [yellow] 13 3 22" xfId="7751"/>
    <cellStyle name="Input [yellow] 13 3 23" xfId="7752"/>
    <cellStyle name="Input [yellow] 13 3 24" xfId="7753"/>
    <cellStyle name="Input [yellow] 13 3 25" xfId="7754"/>
    <cellStyle name="Input [yellow] 13 3 26" xfId="7755"/>
    <cellStyle name="Input [yellow] 13 3 27" xfId="7756"/>
    <cellStyle name="Input [yellow] 13 3 28" xfId="7757"/>
    <cellStyle name="Input [yellow] 13 3 29" xfId="7758"/>
    <cellStyle name="Input [yellow] 13 3 3" xfId="7759"/>
    <cellStyle name="Input [yellow] 13 3 30" xfId="7760"/>
    <cellStyle name="Input [yellow] 13 3 31" xfId="7761"/>
    <cellStyle name="Input [yellow] 13 3 32" xfId="7762"/>
    <cellStyle name="Input [yellow] 13 3 33" xfId="7763"/>
    <cellStyle name="Input [yellow] 13 3 34" xfId="7764"/>
    <cellStyle name="Input [yellow] 13 3 35" xfId="7765"/>
    <cellStyle name="Input [yellow] 13 3 36" xfId="7766"/>
    <cellStyle name="Input [yellow] 13 3 37" xfId="7767"/>
    <cellStyle name="Input [yellow] 13 3 38" xfId="7768"/>
    <cellStyle name="Input [yellow] 13 3 39" xfId="7769"/>
    <cellStyle name="Input [yellow] 13 3 4" xfId="7770"/>
    <cellStyle name="Input [yellow] 13 3 40" xfId="7771"/>
    <cellStyle name="Input [yellow] 13 3 41" xfId="7772"/>
    <cellStyle name="Input [yellow] 13 3 42" xfId="7773"/>
    <cellStyle name="Input [yellow] 13 3 43" xfId="7774"/>
    <cellStyle name="Input [yellow] 13 3 44" xfId="7775"/>
    <cellStyle name="Input [yellow] 13 3 45" xfId="7776"/>
    <cellStyle name="Input [yellow] 13 3 5" xfId="7777"/>
    <cellStyle name="Input [yellow] 13 3 6" xfId="7778"/>
    <cellStyle name="Input [yellow] 13 3 7" xfId="7779"/>
    <cellStyle name="Input [yellow] 13 3 8" xfId="7780"/>
    <cellStyle name="Input [yellow] 13 3 9" xfId="7781"/>
    <cellStyle name="Input [yellow] 13 30" xfId="7782"/>
    <cellStyle name="Input [yellow] 13 31" xfId="7783"/>
    <cellStyle name="Input [yellow] 13 32" xfId="7784"/>
    <cellStyle name="Input [yellow] 13 33" xfId="7785"/>
    <cellStyle name="Input [yellow] 13 34" xfId="7786"/>
    <cellStyle name="Input [yellow] 13 35" xfId="7787"/>
    <cellStyle name="Input [yellow] 13 36" xfId="7788"/>
    <cellStyle name="Input [yellow] 13 37" xfId="7789"/>
    <cellStyle name="Input [yellow] 13 38" xfId="7790"/>
    <cellStyle name="Input [yellow] 13 39" xfId="7791"/>
    <cellStyle name="Input [yellow] 13 4" xfId="7792"/>
    <cellStyle name="Input [yellow] 13 4 10" xfId="7793"/>
    <cellStyle name="Input [yellow] 13 4 11" xfId="7794"/>
    <cellStyle name="Input [yellow] 13 4 12" xfId="7795"/>
    <cellStyle name="Input [yellow] 13 4 13" xfId="7796"/>
    <cellStyle name="Input [yellow] 13 4 14" xfId="7797"/>
    <cellStyle name="Input [yellow] 13 4 15" xfId="7798"/>
    <cellStyle name="Input [yellow] 13 4 16" xfId="7799"/>
    <cellStyle name="Input [yellow] 13 4 17" xfId="7800"/>
    <cellStyle name="Input [yellow] 13 4 18" xfId="7801"/>
    <cellStyle name="Input [yellow] 13 4 19" xfId="7802"/>
    <cellStyle name="Input [yellow] 13 4 2" xfId="7803"/>
    <cellStyle name="Input [yellow] 13 4 20" xfId="7804"/>
    <cellStyle name="Input [yellow] 13 4 21" xfId="7805"/>
    <cellStyle name="Input [yellow] 13 4 22" xfId="7806"/>
    <cellStyle name="Input [yellow] 13 4 23" xfId="7807"/>
    <cellStyle name="Input [yellow] 13 4 24" xfId="7808"/>
    <cellStyle name="Input [yellow] 13 4 25" xfId="7809"/>
    <cellStyle name="Input [yellow] 13 4 26" xfId="7810"/>
    <cellStyle name="Input [yellow] 13 4 27" xfId="7811"/>
    <cellStyle name="Input [yellow] 13 4 28" xfId="7812"/>
    <cellStyle name="Input [yellow] 13 4 29" xfId="7813"/>
    <cellStyle name="Input [yellow] 13 4 3" xfId="7814"/>
    <cellStyle name="Input [yellow] 13 4 30" xfId="7815"/>
    <cellStyle name="Input [yellow] 13 4 31" xfId="7816"/>
    <cellStyle name="Input [yellow] 13 4 32" xfId="7817"/>
    <cellStyle name="Input [yellow] 13 4 33" xfId="7818"/>
    <cellStyle name="Input [yellow] 13 4 34" xfId="7819"/>
    <cellStyle name="Input [yellow] 13 4 35" xfId="7820"/>
    <cellStyle name="Input [yellow] 13 4 36" xfId="7821"/>
    <cellStyle name="Input [yellow] 13 4 37" xfId="7822"/>
    <cellStyle name="Input [yellow] 13 4 38" xfId="7823"/>
    <cellStyle name="Input [yellow] 13 4 39" xfId="7824"/>
    <cellStyle name="Input [yellow] 13 4 4" xfId="7825"/>
    <cellStyle name="Input [yellow] 13 4 40" xfId="7826"/>
    <cellStyle name="Input [yellow] 13 4 41" xfId="7827"/>
    <cellStyle name="Input [yellow] 13 4 42" xfId="7828"/>
    <cellStyle name="Input [yellow] 13 4 43" xfId="7829"/>
    <cellStyle name="Input [yellow] 13 4 44" xfId="7830"/>
    <cellStyle name="Input [yellow] 13 4 45" xfId="7831"/>
    <cellStyle name="Input [yellow] 13 4 5" xfId="7832"/>
    <cellStyle name="Input [yellow] 13 4 6" xfId="7833"/>
    <cellStyle name="Input [yellow] 13 4 7" xfId="7834"/>
    <cellStyle name="Input [yellow] 13 4 8" xfId="7835"/>
    <cellStyle name="Input [yellow] 13 4 9" xfId="7836"/>
    <cellStyle name="Input [yellow] 13 40" xfId="7837"/>
    <cellStyle name="Input [yellow] 13 41" xfId="7838"/>
    <cellStyle name="Input [yellow] 13 42" xfId="7839"/>
    <cellStyle name="Input [yellow] 13 43" xfId="7840"/>
    <cellStyle name="Input [yellow] 13 44" xfId="7841"/>
    <cellStyle name="Input [yellow] 13 45" xfId="7842"/>
    <cellStyle name="Input [yellow] 13 46" xfId="7843"/>
    <cellStyle name="Input [yellow] 13 47" xfId="7844"/>
    <cellStyle name="Input [yellow] 13 48" xfId="7845"/>
    <cellStyle name="Input [yellow] 13 49" xfId="7846"/>
    <cellStyle name="Input [yellow] 13 5" xfId="7847"/>
    <cellStyle name="Input [yellow] 13 5 10" xfId="7848"/>
    <cellStyle name="Input [yellow] 13 5 11" xfId="7849"/>
    <cellStyle name="Input [yellow] 13 5 12" xfId="7850"/>
    <cellStyle name="Input [yellow] 13 5 13" xfId="7851"/>
    <cellStyle name="Input [yellow] 13 5 14" xfId="7852"/>
    <cellStyle name="Input [yellow] 13 5 15" xfId="7853"/>
    <cellStyle name="Input [yellow] 13 5 16" xfId="7854"/>
    <cellStyle name="Input [yellow] 13 5 17" xfId="7855"/>
    <cellStyle name="Input [yellow] 13 5 18" xfId="7856"/>
    <cellStyle name="Input [yellow] 13 5 19" xfId="7857"/>
    <cellStyle name="Input [yellow] 13 5 2" xfId="7858"/>
    <cellStyle name="Input [yellow] 13 5 20" xfId="7859"/>
    <cellStyle name="Input [yellow] 13 5 21" xfId="7860"/>
    <cellStyle name="Input [yellow] 13 5 22" xfId="7861"/>
    <cellStyle name="Input [yellow] 13 5 23" xfId="7862"/>
    <cellStyle name="Input [yellow] 13 5 24" xfId="7863"/>
    <cellStyle name="Input [yellow] 13 5 25" xfId="7864"/>
    <cellStyle name="Input [yellow] 13 5 26" xfId="7865"/>
    <cellStyle name="Input [yellow] 13 5 27" xfId="7866"/>
    <cellStyle name="Input [yellow] 13 5 28" xfId="7867"/>
    <cellStyle name="Input [yellow] 13 5 29" xfId="7868"/>
    <cellStyle name="Input [yellow] 13 5 3" xfId="7869"/>
    <cellStyle name="Input [yellow] 13 5 30" xfId="7870"/>
    <cellStyle name="Input [yellow] 13 5 31" xfId="7871"/>
    <cellStyle name="Input [yellow] 13 5 32" xfId="7872"/>
    <cellStyle name="Input [yellow] 13 5 33" xfId="7873"/>
    <cellStyle name="Input [yellow] 13 5 34" xfId="7874"/>
    <cellStyle name="Input [yellow] 13 5 35" xfId="7875"/>
    <cellStyle name="Input [yellow] 13 5 36" xfId="7876"/>
    <cellStyle name="Input [yellow] 13 5 37" xfId="7877"/>
    <cellStyle name="Input [yellow] 13 5 38" xfId="7878"/>
    <cellStyle name="Input [yellow] 13 5 39" xfId="7879"/>
    <cellStyle name="Input [yellow] 13 5 4" xfId="7880"/>
    <cellStyle name="Input [yellow] 13 5 40" xfId="7881"/>
    <cellStyle name="Input [yellow] 13 5 41" xfId="7882"/>
    <cellStyle name="Input [yellow] 13 5 42" xfId="7883"/>
    <cellStyle name="Input [yellow] 13 5 43" xfId="7884"/>
    <cellStyle name="Input [yellow] 13 5 44" xfId="7885"/>
    <cellStyle name="Input [yellow] 13 5 45" xfId="7886"/>
    <cellStyle name="Input [yellow] 13 5 5" xfId="7887"/>
    <cellStyle name="Input [yellow] 13 5 6" xfId="7888"/>
    <cellStyle name="Input [yellow] 13 5 7" xfId="7889"/>
    <cellStyle name="Input [yellow] 13 5 8" xfId="7890"/>
    <cellStyle name="Input [yellow] 13 5 9" xfId="7891"/>
    <cellStyle name="Input [yellow] 13 50" xfId="7892"/>
    <cellStyle name="Input [yellow] 13 51" xfId="7893"/>
    <cellStyle name="Input [yellow] 13 52" xfId="7894"/>
    <cellStyle name="Input [yellow] 13 53" xfId="7895"/>
    <cellStyle name="Input [yellow] 13 54" xfId="7896"/>
    <cellStyle name="Input [yellow] 13 55" xfId="7897"/>
    <cellStyle name="Input [yellow] 13 56" xfId="7898"/>
    <cellStyle name="Input [yellow] 13 57" xfId="7899"/>
    <cellStyle name="Input [yellow] 13 58" xfId="7900"/>
    <cellStyle name="Input [yellow] 13 59" xfId="7901"/>
    <cellStyle name="Input [yellow] 13 6" xfId="7902"/>
    <cellStyle name="Input [yellow] 13 6 10" xfId="7903"/>
    <cellStyle name="Input [yellow] 13 6 11" xfId="7904"/>
    <cellStyle name="Input [yellow] 13 6 12" xfId="7905"/>
    <cellStyle name="Input [yellow] 13 6 13" xfId="7906"/>
    <cellStyle name="Input [yellow] 13 6 14" xfId="7907"/>
    <cellStyle name="Input [yellow] 13 6 15" xfId="7908"/>
    <cellStyle name="Input [yellow] 13 6 16" xfId="7909"/>
    <cellStyle name="Input [yellow] 13 6 17" xfId="7910"/>
    <cellStyle name="Input [yellow] 13 6 18" xfId="7911"/>
    <cellStyle name="Input [yellow] 13 6 19" xfId="7912"/>
    <cellStyle name="Input [yellow] 13 6 2" xfId="7913"/>
    <cellStyle name="Input [yellow] 13 6 20" xfId="7914"/>
    <cellStyle name="Input [yellow] 13 6 21" xfId="7915"/>
    <cellStyle name="Input [yellow] 13 6 22" xfId="7916"/>
    <cellStyle name="Input [yellow] 13 6 23" xfId="7917"/>
    <cellStyle name="Input [yellow] 13 6 24" xfId="7918"/>
    <cellStyle name="Input [yellow] 13 6 25" xfId="7919"/>
    <cellStyle name="Input [yellow] 13 6 26" xfId="7920"/>
    <cellStyle name="Input [yellow] 13 6 27" xfId="7921"/>
    <cellStyle name="Input [yellow] 13 6 28" xfId="7922"/>
    <cellStyle name="Input [yellow] 13 6 29" xfId="7923"/>
    <cellStyle name="Input [yellow] 13 6 3" xfId="7924"/>
    <cellStyle name="Input [yellow] 13 6 30" xfId="7925"/>
    <cellStyle name="Input [yellow] 13 6 31" xfId="7926"/>
    <cellStyle name="Input [yellow] 13 6 32" xfId="7927"/>
    <cellStyle name="Input [yellow] 13 6 33" xfId="7928"/>
    <cellStyle name="Input [yellow] 13 6 34" xfId="7929"/>
    <cellStyle name="Input [yellow] 13 6 35" xfId="7930"/>
    <cellStyle name="Input [yellow] 13 6 36" xfId="7931"/>
    <cellStyle name="Input [yellow] 13 6 37" xfId="7932"/>
    <cellStyle name="Input [yellow] 13 6 38" xfId="7933"/>
    <cellStyle name="Input [yellow] 13 6 39" xfId="7934"/>
    <cellStyle name="Input [yellow] 13 6 4" xfId="7935"/>
    <cellStyle name="Input [yellow] 13 6 40" xfId="7936"/>
    <cellStyle name="Input [yellow] 13 6 41" xfId="7937"/>
    <cellStyle name="Input [yellow] 13 6 42" xfId="7938"/>
    <cellStyle name="Input [yellow] 13 6 43" xfId="7939"/>
    <cellStyle name="Input [yellow] 13 6 44" xfId="7940"/>
    <cellStyle name="Input [yellow] 13 6 45" xfId="7941"/>
    <cellStyle name="Input [yellow] 13 6 5" xfId="7942"/>
    <cellStyle name="Input [yellow] 13 6 6" xfId="7943"/>
    <cellStyle name="Input [yellow] 13 6 7" xfId="7944"/>
    <cellStyle name="Input [yellow] 13 6 8" xfId="7945"/>
    <cellStyle name="Input [yellow] 13 6 9" xfId="7946"/>
    <cellStyle name="Input [yellow] 13 60" xfId="7947"/>
    <cellStyle name="Input [yellow] 13 61" xfId="7948"/>
    <cellStyle name="Input [yellow] 13 7" xfId="7949"/>
    <cellStyle name="Input [yellow] 13 7 10" xfId="7950"/>
    <cellStyle name="Input [yellow] 13 7 11" xfId="7951"/>
    <cellStyle name="Input [yellow] 13 7 12" xfId="7952"/>
    <cellStyle name="Input [yellow] 13 7 13" xfId="7953"/>
    <cellStyle name="Input [yellow] 13 7 14" xfId="7954"/>
    <cellStyle name="Input [yellow] 13 7 15" xfId="7955"/>
    <cellStyle name="Input [yellow] 13 7 16" xfId="7956"/>
    <cellStyle name="Input [yellow] 13 7 17" xfId="7957"/>
    <cellStyle name="Input [yellow] 13 7 18" xfId="7958"/>
    <cellStyle name="Input [yellow] 13 7 19" xfId="7959"/>
    <cellStyle name="Input [yellow] 13 7 2" xfId="7960"/>
    <cellStyle name="Input [yellow] 13 7 20" xfId="7961"/>
    <cellStyle name="Input [yellow] 13 7 21" xfId="7962"/>
    <cellStyle name="Input [yellow] 13 7 22" xfId="7963"/>
    <cellStyle name="Input [yellow] 13 7 23" xfId="7964"/>
    <cellStyle name="Input [yellow] 13 7 24" xfId="7965"/>
    <cellStyle name="Input [yellow] 13 7 25" xfId="7966"/>
    <cellStyle name="Input [yellow] 13 7 26" xfId="7967"/>
    <cellStyle name="Input [yellow] 13 7 27" xfId="7968"/>
    <cellStyle name="Input [yellow] 13 7 28" xfId="7969"/>
    <cellStyle name="Input [yellow] 13 7 29" xfId="7970"/>
    <cellStyle name="Input [yellow] 13 7 3" xfId="7971"/>
    <cellStyle name="Input [yellow] 13 7 30" xfId="7972"/>
    <cellStyle name="Input [yellow] 13 7 31" xfId="7973"/>
    <cellStyle name="Input [yellow] 13 7 32" xfId="7974"/>
    <cellStyle name="Input [yellow] 13 7 33" xfId="7975"/>
    <cellStyle name="Input [yellow] 13 7 34" xfId="7976"/>
    <cellStyle name="Input [yellow] 13 7 35" xfId="7977"/>
    <cellStyle name="Input [yellow] 13 7 36" xfId="7978"/>
    <cellStyle name="Input [yellow] 13 7 37" xfId="7979"/>
    <cellStyle name="Input [yellow] 13 7 38" xfId="7980"/>
    <cellStyle name="Input [yellow] 13 7 39" xfId="7981"/>
    <cellStyle name="Input [yellow] 13 7 4" xfId="7982"/>
    <cellStyle name="Input [yellow] 13 7 40" xfId="7983"/>
    <cellStyle name="Input [yellow] 13 7 41" xfId="7984"/>
    <cellStyle name="Input [yellow] 13 7 42" xfId="7985"/>
    <cellStyle name="Input [yellow] 13 7 43" xfId="7986"/>
    <cellStyle name="Input [yellow] 13 7 44" xfId="7987"/>
    <cellStyle name="Input [yellow] 13 7 45" xfId="7988"/>
    <cellStyle name="Input [yellow] 13 7 5" xfId="7989"/>
    <cellStyle name="Input [yellow] 13 7 6" xfId="7990"/>
    <cellStyle name="Input [yellow] 13 7 7" xfId="7991"/>
    <cellStyle name="Input [yellow] 13 7 8" xfId="7992"/>
    <cellStyle name="Input [yellow] 13 7 9" xfId="7993"/>
    <cellStyle name="Input [yellow] 13 8" xfId="7994"/>
    <cellStyle name="Input [yellow] 13 8 10" xfId="7995"/>
    <cellStyle name="Input [yellow] 13 8 11" xfId="7996"/>
    <cellStyle name="Input [yellow] 13 8 12" xfId="7997"/>
    <cellStyle name="Input [yellow] 13 8 13" xfId="7998"/>
    <cellStyle name="Input [yellow] 13 8 14" xfId="7999"/>
    <cellStyle name="Input [yellow] 13 8 15" xfId="8000"/>
    <cellStyle name="Input [yellow] 13 8 16" xfId="8001"/>
    <cellStyle name="Input [yellow] 13 8 17" xfId="8002"/>
    <cellStyle name="Input [yellow] 13 8 18" xfId="8003"/>
    <cellStyle name="Input [yellow] 13 8 19" xfId="8004"/>
    <cellStyle name="Input [yellow] 13 8 2" xfId="8005"/>
    <cellStyle name="Input [yellow] 13 8 20" xfId="8006"/>
    <cellStyle name="Input [yellow] 13 8 21" xfId="8007"/>
    <cellStyle name="Input [yellow] 13 8 22" xfId="8008"/>
    <cellStyle name="Input [yellow] 13 8 23" xfId="8009"/>
    <cellStyle name="Input [yellow] 13 8 24" xfId="8010"/>
    <cellStyle name="Input [yellow] 13 8 25" xfId="8011"/>
    <cellStyle name="Input [yellow] 13 8 26" xfId="8012"/>
    <cellStyle name="Input [yellow] 13 8 27" xfId="8013"/>
    <cellStyle name="Input [yellow] 13 8 28" xfId="8014"/>
    <cellStyle name="Input [yellow] 13 8 29" xfId="8015"/>
    <cellStyle name="Input [yellow] 13 8 3" xfId="8016"/>
    <cellStyle name="Input [yellow] 13 8 30" xfId="8017"/>
    <cellStyle name="Input [yellow] 13 8 31" xfId="8018"/>
    <cellStyle name="Input [yellow] 13 8 32" xfId="8019"/>
    <cellStyle name="Input [yellow] 13 8 33" xfId="8020"/>
    <cellStyle name="Input [yellow] 13 8 34" xfId="8021"/>
    <cellStyle name="Input [yellow] 13 8 35" xfId="8022"/>
    <cellStyle name="Input [yellow] 13 8 36" xfId="8023"/>
    <cellStyle name="Input [yellow] 13 8 37" xfId="8024"/>
    <cellStyle name="Input [yellow] 13 8 38" xfId="8025"/>
    <cellStyle name="Input [yellow] 13 8 39" xfId="8026"/>
    <cellStyle name="Input [yellow] 13 8 4" xfId="8027"/>
    <cellStyle name="Input [yellow] 13 8 40" xfId="8028"/>
    <cellStyle name="Input [yellow] 13 8 41" xfId="8029"/>
    <cellStyle name="Input [yellow] 13 8 42" xfId="8030"/>
    <cellStyle name="Input [yellow] 13 8 43" xfId="8031"/>
    <cellStyle name="Input [yellow] 13 8 44" xfId="8032"/>
    <cellStyle name="Input [yellow] 13 8 45" xfId="8033"/>
    <cellStyle name="Input [yellow] 13 8 5" xfId="8034"/>
    <cellStyle name="Input [yellow] 13 8 6" xfId="8035"/>
    <cellStyle name="Input [yellow] 13 8 7" xfId="8036"/>
    <cellStyle name="Input [yellow] 13 8 8" xfId="8037"/>
    <cellStyle name="Input [yellow] 13 8 9" xfId="8038"/>
    <cellStyle name="Input [yellow] 13 9" xfId="8039"/>
    <cellStyle name="Input [yellow] 13 9 10" xfId="8040"/>
    <cellStyle name="Input [yellow] 13 9 11" xfId="8041"/>
    <cellStyle name="Input [yellow] 13 9 12" xfId="8042"/>
    <cellStyle name="Input [yellow] 13 9 13" xfId="8043"/>
    <cellStyle name="Input [yellow] 13 9 14" xfId="8044"/>
    <cellStyle name="Input [yellow] 13 9 15" xfId="8045"/>
    <cellStyle name="Input [yellow] 13 9 16" xfId="8046"/>
    <cellStyle name="Input [yellow] 13 9 17" xfId="8047"/>
    <cellStyle name="Input [yellow] 13 9 18" xfId="8048"/>
    <cellStyle name="Input [yellow] 13 9 19" xfId="8049"/>
    <cellStyle name="Input [yellow] 13 9 2" xfId="8050"/>
    <cellStyle name="Input [yellow] 13 9 20" xfId="8051"/>
    <cellStyle name="Input [yellow] 13 9 21" xfId="8052"/>
    <cellStyle name="Input [yellow] 13 9 22" xfId="8053"/>
    <cellStyle name="Input [yellow] 13 9 23" xfId="8054"/>
    <cellStyle name="Input [yellow] 13 9 24" xfId="8055"/>
    <cellStyle name="Input [yellow] 13 9 25" xfId="8056"/>
    <cellStyle name="Input [yellow] 13 9 26" xfId="8057"/>
    <cellStyle name="Input [yellow] 13 9 27" xfId="8058"/>
    <cellStyle name="Input [yellow] 13 9 28" xfId="8059"/>
    <cellStyle name="Input [yellow] 13 9 29" xfId="8060"/>
    <cellStyle name="Input [yellow] 13 9 3" xfId="8061"/>
    <cellStyle name="Input [yellow] 13 9 30" xfId="8062"/>
    <cellStyle name="Input [yellow] 13 9 31" xfId="8063"/>
    <cellStyle name="Input [yellow] 13 9 32" xfId="8064"/>
    <cellStyle name="Input [yellow] 13 9 33" xfId="8065"/>
    <cellStyle name="Input [yellow] 13 9 34" xfId="8066"/>
    <cellStyle name="Input [yellow] 13 9 35" xfId="8067"/>
    <cellStyle name="Input [yellow] 13 9 36" xfId="8068"/>
    <cellStyle name="Input [yellow] 13 9 37" xfId="8069"/>
    <cellStyle name="Input [yellow] 13 9 38" xfId="8070"/>
    <cellStyle name="Input [yellow] 13 9 39" xfId="8071"/>
    <cellStyle name="Input [yellow] 13 9 4" xfId="8072"/>
    <cellStyle name="Input [yellow] 13 9 40" xfId="8073"/>
    <cellStyle name="Input [yellow] 13 9 41" xfId="8074"/>
    <cellStyle name="Input [yellow] 13 9 42" xfId="8075"/>
    <cellStyle name="Input [yellow] 13 9 43" xfId="8076"/>
    <cellStyle name="Input [yellow] 13 9 44" xfId="8077"/>
    <cellStyle name="Input [yellow] 13 9 45" xfId="8078"/>
    <cellStyle name="Input [yellow] 13 9 5" xfId="8079"/>
    <cellStyle name="Input [yellow] 13 9 6" xfId="8080"/>
    <cellStyle name="Input [yellow] 13 9 7" xfId="8081"/>
    <cellStyle name="Input [yellow] 13 9 8" xfId="8082"/>
    <cellStyle name="Input [yellow] 13 9 9" xfId="8083"/>
    <cellStyle name="Input [yellow] 14" xfId="8084"/>
    <cellStyle name="Input [yellow] 14 10" xfId="8085"/>
    <cellStyle name="Input [yellow] 14 10 10" xfId="8086"/>
    <cellStyle name="Input [yellow] 14 10 11" xfId="8087"/>
    <cellStyle name="Input [yellow] 14 10 12" xfId="8088"/>
    <cellStyle name="Input [yellow] 14 10 13" xfId="8089"/>
    <cellStyle name="Input [yellow] 14 10 14" xfId="8090"/>
    <cellStyle name="Input [yellow] 14 10 15" xfId="8091"/>
    <cellStyle name="Input [yellow] 14 10 16" xfId="8092"/>
    <cellStyle name="Input [yellow] 14 10 17" xfId="8093"/>
    <cellStyle name="Input [yellow] 14 10 18" xfId="8094"/>
    <cellStyle name="Input [yellow] 14 10 19" xfId="8095"/>
    <cellStyle name="Input [yellow] 14 10 2" xfId="8096"/>
    <cellStyle name="Input [yellow] 14 10 20" xfId="8097"/>
    <cellStyle name="Input [yellow] 14 10 21" xfId="8098"/>
    <cellStyle name="Input [yellow] 14 10 22" xfId="8099"/>
    <cellStyle name="Input [yellow] 14 10 23" xfId="8100"/>
    <cellStyle name="Input [yellow] 14 10 24" xfId="8101"/>
    <cellStyle name="Input [yellow] 14 10 25" xfId="8102"/>
    <cellStyle name="Input [yellow] 14 10 26" xfId="8103"/>
    <cellStyle name="Input [yellow] 14 10 27" xfId="8104"/>
    <cellStyle name="Input [yellow] 14 10 28" xfId="8105"/>
    <cellStyle name="Input [yellow] 14 10 29" xfId="8106"/>
    <cellStyle name="Input [yellow] 14 10 3" xfId="8107"/>
    <cellStyle name="Input [yellow] 14 10 30" xfId="8108"/>
    <cellStyle name="Input [yellow] 14 10 31" xfId="8109"/>
    <cellStyle name="Input [yellow] 14 10 32" xfId="8110"/>
    <cellStyle name="Input [yellow] 14 10 33" xfId="8111"/>
    <cellStyle name="Input [yellow] 14 10 34" xfId="8112"/>
    <cellStyle name="Input [yellow] 14 10 35" xfId="8113"/>
    <cellStyle name="Input [yellow] 14 10 36" xfId="8114"/>
    <cellStyle name="Input [yellow] 14 10 37" xfId="8115"/>
    <cellStyle name="Input [yellow] 14 10 38" xfId="8116"/>
    <cellStyle name="Input [yellow] 14 10 39" xfId="8117"/>
    <cellStyle name="Input [yellow] 14 10 4" xfId="8118"/>
    <cellStyle name="Input [yellow] 14 10 40" xfId="8119"/>
    <cellStyle name="Input [yellow] 14 10 41" xfId="8120"/>
    <cellStyle name="Input [yellow] 14 10 42" xfId="8121"/>
    <cellStyle name="Input [yellow] 14 10 43" xfId="8122"/>
    <cellStyle name="Input [yellow] 14 10 44" xfId="8123"/>
    <cellStyle name="Input [yellow] 14 10 45" xfId="8124"/>
    <cellStyle name="Input [yellow] 14 10 5" xfId="8125"/>
    <cellStyle name="Input [yellow] 14 10 6" xfId="8126"/>
    <cellStyle name="Input [yellow] 14 10 7" xfId="8127"/>
    <cellStyle name="Input [yellow] 14 10 8" xfId="8128"/>
    <cellStyle name="Input [yellow] 14 10 9" xfId="8129"/>
    <cellStyle name="Input [yellow] 14 11" xfId="8130"/>
    <cellStyle name="Input [yellow] 14 11 10" xfId="8131"/>
    <cellStyle name="Input [yellow] 14 11 11" xfId="8132"/>
    <cellStyle name="Input [yellow] 14 11 12" xfId="8133"/>
    <cellStyle name="Input [yellow] 14 11 13" xfId="8134"/>
    <cellStyle name="Input [yellow] 14 11 14" xfId="8135"/>
    <cellStyle name="Input [yellow] 14 11 15" xfId="8136"/>
    <cellStyle name="Input [yellow] 14 11 16" xfId="8137"/>
    <cellStyle name="Input [yellow] 14 11 17" xfId="8138"/>
    <cellStyle name="Input [yellow] 14 11 18" xfId="8139"/>
    <cellStyle name="Input [yellow] 14 11 19" xfId="8140"/>
    <cellStyle name="Input [yellow] 14 11 2" xfId="8141"/>
    <cellStyle name="Input [yellow] 14 11 20" xfId="8142"/>
    <cellStyle name="Input [yellow] 14 11 21" xfId="8143"/>
    <cellStyle name="Input [yellow] 14 11 22" xfId="8144"/>
    <cellStyle name="Input [yellow] 14 11 23" xfId="8145"/>
    <cellStyle name="Input [yellow] 14 11 24" xfId="8146"/>
    <cellStyle name="Input [yellow] 14 11 25" xfId="8147"/>
    <cellStyle name="Input [yellow] 14 11 26" xfId="8148"/>
    <cellStyle name="Input [yellow] 14 11 27" xfId="8149"/>
    <cellStyle name="Input [yellow] 14 11 28" xfId="8150"/>
    <cellStyle name="Input [yellow] 14 11 29" xfId="8151"/>
    <cellStyle name="Input [yellow] 14 11 3" xfId="8152"/>
    <cellStyle name="Input [yellow] 14 11 30" xfId="8153"/>
    <cellStyle name="Input [yellow] 14 11 31" xfId="8154"/>
    <cellStyle name="Input [yellow] 14 11 32" xfId="8155"/>
    <cellStyle name="Input [yellow] 14 11 33" xfId="8156"/>
    <cellStyle name="Input [yellow] 14 11 34" xfId="8157"/>
    <cellStyle name="Input [yellow] 14 11 35" xfId="8158"/>
    <cellStyle name="Input [yellow] 14 11 36" xfId="8159"/>
    <cellStyle name="Input [yellow] 14 11 37" xfId="8160"/>
    <cellStyle name="Input [yellow] 14 11 38" xfId="8161"/>
    <cellStyle name="Input [yellow] 14 11 39" xfId="8162"/>
    <cellStyle name="Input [yellow] 14 11 4" xfId="8163"/>
    <cellStyle name="Input [yellow] 14 11 40" xfId="8164"/>
    <cellStyle name="Input [yellow] 14 11 41" xfId="8165"/>
    <cellStyle name="Input [yellow] 14 11 42" xfId="8166"/>
    <cellStyle name="Input [yellow] 14 11 43" xfId="8167"/>
    <cellStyle name="Input [yellow] 14 11 44" xfId="8168"/>
    <cellStyle name="Input [yellow] 14 11 45" xfId="8169"/>
    <cellStyle name="Input [yellow] 14 11 5" xfId="8170"/>
    <cellStyle name="Input [yellow] 14 11 6" xfId="8171"/>
    <cellStyle name="Input [yellow] 14 11 7" xfId="8172"/>
    <cellStyle name="Input [yellow] 14 11 8" xfId="8173"/>
    <cellStyle name="Input [yellow] 14 11 9" xfId="8174"/>
    <cellStyle name="Input [yellow] 14 12" xfId="8175"/>
    <cellStyle name="Input [yellow] 14 12 10" xfId="8176"/>
    <cellStyle name="Input [yellow] 14 12 11" xfId="8177"/>
    <cellStyle name="Input [yellow] 14 12 12" xfId="8178"/>
    <cellStyle name="Input [yellow] 14 12 13" xfId="8179"/>
    <cellStyle name="Input [yellow] 14 12 14" xfId="8180"/>
    <cellStyle name="Input [yellow] 14 12 15" xfId="8181"/>
    <cellStyle name="Input [yellow] 14 12 16" xfId="8182"/>
    <cellStyle name="Input [yellow] 14 12 17" xfId="8183"/>
    <cellStyle name="Input [yellow] 14 12 18" xfId="8184"/>
    <cellStyle name="Input [yellow] 14 12 19" xfId="8185"/>
    <cellStyle name="Input [yellow] 14 12 2" xfId="8186"/>
    <cellStyle name="Input [yellow] 14 12 20" xfId="8187"/>
    <cellStyle name="Input [yellow] 14 12 21" xfId="8188"/>
    <cellStyle name="Input [yellow] 14 12 22" xfId="8189"/>
    <cellStyle name="Input [yellow] 14 12 23" xfId="8190"/>
    <cellStyle name="Input [yellow] 14 12 24" xfId="8191"/>
    <cellStyle name="Input [yellow] 14 12 25" xfId="8192"/>
    <cellStyle name="Input [yellow] 14 12 26" xfId="8193"/>
    <cellStyle name="Input [yellow] 14 12 27" xfId="8194"/>
    <cellStyle name="Input [yellow] 14 12 28" xfId="8195"/>
    <cellStyle name="Input [yellow] 14 12 29" xfId="8196"/>
    <cellStyle name="Input [yellow] 14 12 3" xfId="8197"/>
    <cellStyle name="Input [yellow] 14 12 30" xfId="8198"/>
    <cellStyle name="Input [yellow] 14 12 31" xfId="8199"/>
    <cellStyle name="Input [yellow] 14 12 32" xfId="8200"/>
    <cellStyle name="Input [yellow] 14 12 33" xfId="8201"/>
    <cellStyle name="Input [yellow] 14 12 34" xfId="8202"/>
    <cellStyle name="Input [yellow] 14 12 35" xfId="8203"/>
    <cellStyle name="Input [yellow] 14 12 36" xfId="8204"/>
    <cellStyle name="Input [yellow] 14 12 37" xfId="8205"/>
    <cellStyle name="Input [yellow] 14 12 38" xfId="8206"/>
    <cellStyle name="Input [yellow] 14 12 39" xfId="8207"/>
    <cellStyle name="Input [yellow] 14 12 4" xfId="8208"/>
    <cellStyle name="Input [yellow] 14 12 40" xfId="8209"/>
    <cellStyle name="Input [yellow] 14 12 41" xfId="8210"/>
    <cellStyle name="Input [yellow] 14 12 42" xfId="8211"/>
    <cellStyle name="Input [yellow] 14 12 43" xfId="8212"/>
    <cellStyle name="Input [yellow] 14 12 44" xfId="8213"/>
    <cellStyle name="Input [yellow] 14 12 45" xfId="8214"/>
    <cellStyle name="Input [yellow] 14 12 5" xfId="8215"/>
    <cellStyle name="Input [yellow] 14 12 6" xfId="8216"/>
    <cellStyle name="Input [yellow] 14 12 7" xfId="8217"/>
    <cellStyle name="Input [yellow] 14 12 8" xfId="8218"/>
    <cellStyle name="Input [yellow] 14 12 9" xfId="8219"/>
    <cellStyle name="Input [yellow] 14 13" xfId="8220"/>
    <cellStyle name="Input [yellow] 14 13 10" xfId="8221"/>
    <cellStyle name="Input [yellow] 14 13 11" xfId="8222"/>
    <cellStyle name="Input [yellow] 14 13 12" xfId="8223"/>
    <cellStyle name="Input [yellow] 14 13 13" xfId="8224"/>
    <cellStyle name="Input [yellow] 14 13 14" xfId="8225"/>
    <cellStyle name="Input [yellow] 14 13 15" xfId="8226"/>
    <cellStyle name="Input [yellow] 14 13 16" xfId="8227"/>
    <cellStyle name="Input [yellow] 14 13 17" xfId="8228"/>
    <cellStyle name="Input [yellow] 14 13 18" xfId="8229"/>
    <cellStyle name="Input [yellow] 14 13 19" xfId="8230"/>
    <cellStyle name="Input [yellow] 14 13 2" xfId="8231"/>
    <cellStyle name="Input [yellow] 14 13 20" xfId="8232"/>
    <cellStyle name="Input [yellow] 14 13 21" xfId="8233"/>
    <cellStyle name="Input [yellow] 14 13 22" xfId="8234"/>
    <cellStyle name="Input [yellow] 14 13 23" xfId="8235"/>
    <cellStyle name="Input [yellow] 14 13 24" xfId="8236"/>
    <cellStyle name="Input [yellow] 14 13 25" xfId="8237"/>
    <cellStyle name="Input [yellow] 14 13 26" xfId="8238"/>
    <cellStyle name="Input [yellow] 14 13 27" xfId="8239"/>
    <cellStyle name="Input [yellow] 14 13 28" xfId="8240"/>
    <cellStyle name="Input [yellow] 14 13 29" xfId="8241"/>
    <cellStyle name="Input [yellow] 14 13 3" xfId="8242"/>
    <cellStyle name="Input [yellow] 14 13 30" xfId="8243"/>
    <cellStyle name="Input [yellow] 14 13 31" xfId="8244"/>
    <cellStyle name="Input [yellow] 14 13 32" xfId="8245"/>
    <cellStyle name="Input [yellow] 14 13 33" xfId="8246"/>
    <cellStyle name="Input [yellow] 14 13 34" xfId="8247"/>
    <cellStyle name="Input [yellow] 14 13 35" xfId="8248"/>
    <cellStyle name="Input [yellow] 14 13 36" xfId="8249"/>
    <cellStyle name="Input [yellow] 14 13 37" xfId="8250"/>
    <cellStyle name="Input [yellow] 14 13 38" xfId="8251"/>
    <cellStyle name="Input [yellow] 14 13 39" xfId="8252"/>
    <cellStyle name="Input [yellow] 14 13 4" xfId="8253"/>
    <cellStyle name="Input [yellow] 14 13 40" xfId="8254"/>
    <cellStyle name="Input [yellow] 14 13 41" xfId="8255"/>
    <cellStyle name="Input [yellow] 14 13 42" xfId="8256"/>
    <cellStyle name="Input [yellow] 14 13 43" xfId="8257"/>
    <cellStyle name="Input [yellow] 14 13 44" xfId="8258"/>
    <cellStyle name="Input [yellow] 14 13 45" xfId="8259"/>
    <cellStyle name="Input [yellow] 14 13 5" xfId="8260"/>
    <cellStyle name="Input [yellow] 14 13 6" xfId="8261"/>
    <cellStyle name="Input [yellow] 14 13 7" xfId="8262"/>
    <cellStyle name="Input [yellow] 14 13 8" xfId="8263"/>
    <cellStyle name="Input [yellow] 14 13 9" xfId="8264"/>
    <cellStyle name="Input [yellow] 14 14" xfId="8265"/>
    <cellStyle name="Input [yellow] 14 14 10" xfId="8266"/>
    <cellStyle name="Input [yellow] 14 14 11" xfId="8267"/>
    <cellStyle name="Input [yellow] 14 14 12" xfId="8268"/>
    <cellStyle name="Input [yellow] 14 14 13" xfId="8269"/>
    <cellStyle name="Input [yellow] 14 14 14" xfId="8270"/>
    <cellStyle name="Input [yellow] 14 14 15" xfId="8271"/>
    <cellStyle name="Input [yellow] 14 14 16" xfId="8272"/>
    <cellStyle name="Input [yellow] 14 14 17" xfId="8273"/>
    <cellStyle name="Input [yellow] 14 14 18" xfId="8274"/>
    <cellStyle name="Input [yellow] 14 14 19" xfId="8275"/>
    <cellStyle name="Input [yellow] 14 14 2" xfId="8276"/>
    <cellStyle name="Input [yellow] 14 14 20" xfId="8277"/>
    <cellStyle name="Input [yellow] 14 14 21" xfId="8278"/>
    <cellStyle name="Input [yellow] 14 14 22" xfId="8279"/>
    <cellStyle name="Input [yellow] 14 14 23" xfId="8280"/>
    <cellStyle name="Input [yellow] 14 14 24" xfId="8281"/>
    <cellStyle name="Input [yellow] 14 14 25" xfId="8282"/>
    <cellStyle name="Input [yellow] 14 14 26" xfId="8283"/>
    <cellStyle name="Input [yellow] 14 14 27" xfId="8284"/>
    <cellStyle name="Input [yellow] 14 14 28" xfId="8285"/>
    <cellStyle name="Input [yellow] 14 14 29" xfId="8286"/>
    <cellStyle name="Input [yellow] 14 14 3" xfId="8287"/>
    <cellStyle name="Input [yellow] 14 14 30" xfId="8288"/>
    <cellStyle name="Input [yellow] 14 14 31" xfId="8289"/>
    <cellStyle name="Input [yellow] 14 14 32" xfId="8290"/>
    <cellStyle name="Input [yellow] 14 14 33" xfId="8291"/>
    <cellStyle name="Input [yellow] 14 14 34" xfId="8292"/>
    <cellStyle name="Input [yellow] 14 14 35" xfId="8293"/>
    <cellStyle name="Input [yellow] 14 14 36" xfId="8294"/>
    <cellStyle name="Input [yellow] 14 14 37" xfId="8295"/>
    <cellStyle name="Input [yellow] 14 14 38" xfId="8296"/>
    <cellStyle name="Input [yellow] 14 14 39" xfId="8297"/>
    <cellStyle name="Input [yellow] 14 14 4" xfId="8298"/>
    <cellStyle name="Input [yellow] 14 14 40" xfId="8299"/>
    <cellStyle name="Input [yellow] 14 14 41" xfId="8300"/>
    <cellStyle name="Input [yellow] 14 14 42" xfId="8301"/>
    <cellStyle name="Input [yellow] 14 14 43" xfId="8302"/>
    <cellStyle name="Input [yellow] 14 14 44" xfId="8303"/>
    <cellStyle name="Input [yellow] 14 14 45" xfId="8304"/>
    <cellStyle name="Input [yellow] 14 14 5" xfId="8305"/>
    <cellStyle name="Input [yellow] 14 14 6" xfId="8306"/>
    <cellStyle name="Input [yellow] 14 14 7" xfId="8307"/>
    <cellStyle name="Input [yellow] 14 14 8" xfId="8308"/>
    <cellStyle name="Input [yellow] 14 14 9" xfId="8309"/>
    <cellStyle name="Input [yellow] 14 15" xfId="8310"/>
    <cellStyle name="Input [yellow] 14 15 10" xfId="8311"/>
    <cellStyle name="Input [yellow] 14 15 11" xfId="8312"/>
    <cellStyle name="Input [yellow] 14 15 12" xfId="8313"/>
    <cellStyle name="Input [yellow] 14 15 13" xfId="8314"/>
    <cellStyle name="Input [yellow] 14 15 14" xfId="8315"/>
    <cellStyle name="Input [yellow] 14 15 15" xfId="8316"/>
    <cellStyle name="Input [yellow] 14 15 16" xfId="8317"/>
    <cellStyle name="Input [yellow] 14 15 17" xfId="8318"/>
    <cellStyle name="Input [yellow] 14 15 18" xfId="8319"/>
    <cellStyle name="Input [yellow] 14 15 19" xfId="8320"/>
    <cellStyle name="Input [yellow] 14 15 2" xfId="8321"/>
    <cellStyle name="Input [yellow] 14 15 20" xfId="8322"/>
    <cellStyle name="Input [yellow] 14 15 21" xfId="8323"/>
    <cellStyle name="Input [yellow] 14 15 22" xfId="8324"/>
    <cellStyle name="Input [yellow] 14 15 23" xfId="8325"/>
    <cellStyle name="Input [yellow] 14 15 24" xfId="8326"/>
    <cellStyle name="Input [yellow] 14 15 25" xfId="8327"/>
    <cellStyle name="Input [yellow] 14 15 26" xfId="8328"/>
    <cellStyle name="Input [yellow] 14 15 27" xfId="8329"/>
    <cellStyle name="Input [yellow] 14 15 28" xfId="8330"/>
    <cellStyle name="Input [yellow] 14 15 29" xfId="8331"/>
    <cellStyle name="Input [yellow] 14 15 3" xfId="8332"/>
    <cellStyle name="Input [yellow] 14 15 30" xfId="8333"/>
    <cellStyle name="Input [yellow] 14 15 31" xfId="8334"/>
    <cellStyle name="Input [yellow] 14 15 32" xfId="8335"/>
    <cellStyle name="Input [yellow] 14 15 33" xfId="8336"/>
    <cellStyle name="Input [yellow] 14 15 34" xfId="8337"/>
    <cellStyle name="Input [yellow] 14 15 35" xfId="8338"/>
    <cellStyle name="Input [yellow] 14 15 36" xfId="8339"/>
    <cellStyle name="Input [yellow] 14 15 37" xfId="8340"/>
    <cellStyle name="Input [yellow] 14 15 38" xfId="8341"/>
    <cellStyle name="Input [yellow] 14 15 39" xfId="8342"/>
    <cellStyle name="Input [yellow] 14 15 4" xfId="8343"/>
    <cellStyle name="Input [yellow] 14 15 40" xfId="8344"/>
    <cellStyle name="Input [yellow] 14 15 41" xfId="8345"/>
    <cellStyle name="Input [yellow] 14 15 42" xfId="8346"/>
    <cellStyle name="Input [yellow] 14 15 43" xfId="8347"/>
    <cellStyle name="Input [yellow] 14 15 44" xfId="8348"/>
    <cellStyle name="Input [yellow] 14 15 45" xfId="8349"/>
    <cellStyle name="Input [yellow] 14 15 5" xfId="8350"/>
    <cellStyle name="Input [yellow] 14 15 6" xfId="8351"/>
    <cellStyle name="Input [yellow] 14 15 7" xfId="8352"/>
    <cellStyle name="Input [yellow] 14 15 8" xfId="8353"/>
    <cellStyle name="Input [yellow] 14 15 9" xfId="8354"/>
    <cellStyle name="Input [yellow] 14 16" xfId="8355"/>
    <cellStyle name="Input [yellow] 14 16 10" xfId="8356"/>
    <cellStyle name="Input [yellow] 14 16 11" xfId="8357"/>
    <cellStyle name="Input [yellow] 14 16 12" xfId="8358"/>
    <cellStyle name="Input [yellow] 14 16 13" xfId="8359"/>
    <cellStyle name="Input [yellow] 14 16 14" xfId="8360"/>
    <cellStyle name="Input [yellow] 14 16 15" xfId="8361"/>
    <cellStyle name="Input [yellow] 14 16 16" xfId="8362"/>
    <cellStyle name="Input [yellow] 14 16 17" xfId="8363"/>
    <cellStyle name="Input [yellow] 14 16 18" xfId="8364"/>
    <cellStyle name="Input [yellow] 14 16 19" xfId="8365"/>
    <cellStyle name="Input [yellow] 14 16 2" xfId="8366"/>
    <cellStyle name="Input [yellow] 14 16 20" xfId="8367"/>
    <cellStyle name="Input [yellow] 14 16 21" xfId="8368"/>
    <cellStyle name="Input [yellow] 14 16 22" xfId="8369"/>
    <cellStyle name="Input [yellow] 14 16 23" xfId="8370"/>
    <cellStyle name="Input [yellow] 14 16 24" xfId="8371"/>
    <cellStyle name="Input [yellow] 14 16 25" xfId="8372"/>
    <cellStyle name="Input [yellow] 14 16 26" xfId="8373"/>
    <cellStyle name="Input [yellow] 14 16 27" xfId="8374"/>
    <cellStyle name="Input [yellow] 14 16 28" xfId="8375"/>
    <cellStyle name="Input [yellow] 14 16 29" xfId="8376"/>
    <cellStyle name="Input [yellow] 14 16 3" xfId="8377"/>
    <cellStyle name="Input [yellow] 14 16 30" xfId="8378"/>
    <cellStyle name="Input [yellow] 14 16 31" xfId="8379"/>
    <cellStyle name="Input [yellow] 14 16 32" xfId="8380"/>
    <cellStyle name="Input [yellow] 14 16 33" xfId="8381"/>
    <cellStyle name="Input [yellow] 14 16 34" xfId="8382"/>
    <cellStyle name="Input [yellow] 14 16 35" xfId="8383"/>
    <cellStyle name="Input [yellow] 14 16 36" xfId="8384"/>
    <cellStyle name="Input [yellow] 14 16 37" xfId="8385"/>
    <cellStyle name="Input [yellow] 14 16 38" xfId="8386"/>
    <cellStyle name="Input [yellow] 14 16 39" xfId="8387"/>
    <cellStyle name="Input [yellow] 14 16 4" xfId="8388"/>
    <cellStyle name="Input [yellow] 14 16 40" xfId="8389"/>
    <cellStyle name="Input [yellow] 14 16 41" xfId="8390"/>
    <cellStyle name="Input [yellow] 14 16 42" xfId="8391"/>
    <cellStyle name="Input [yellow] 14 16 43" xfId="8392"/>
    <cellStyle name="Input [yellow] 14 16 44" xfId="8393"/>
    <cellStyle name="Input [yellow] 14 16 45" xfId="8394"/>
    <cellStyle name="Input [yellow] 14 16 5" xfId="8395"/>
    <cellStyle name="Input [yellow] 14 16 6" xfId="8396"/>
    <cellStyle name="Input [yellow] 14 16 7" xfId="8397"/>
    <cellStyle name="Input [yellow] 14 16 8" xfId="8398"/>
    <cellStyle name="Input [yellow] 14 16 9" xfId="8399"/>
    <cellStyle name="Input [yellow] 14 17" xfId="8400"/>
    <cellStyle name="Input [yellow] 14 17 10" xfId="8401"/>
    <cellStyle name="Input [yellow] 14 17 11" xfId="8402"/>
    <cellStyle name="Input [yellow] 14 17 12" xfId="8403"/>
    <cellStyle name="Input [yellow] 14 17 13" xfId="8404"/>
    <cellStyle name="Input [yellow] 14 17 14" xfId="8405"/>
    <cellStyle name="Input [yellow] 14 17 15" xfId="8406"/>
    <cellStyle name="Input [yellow] 14 17 16" xfId="8407"/>
    <cellStyle name="Input [yellow] 14 17 17" xfId="8408"/>
    <cellStyle name="Input [yellow] 14 17 18" xfId="8409"/>
    <cellStyle name="Input [yellow] 14 17 19" xfId="8410"/>
    <cellStyle name="Input [yellow] 14 17 2" xfId="8411"/>
    <cellStyle name="Input [yellow] 14 17 20" xfId="8412"/>
    <cellStyle name="Input [yellow] 14 17 21" xfId="8413"/>
    <cellStyle name="Input [yellow] 14 17 22" xfId="8414"/>
    <cellStyle name="Input [yellow] 14 17 23" xfId="8415"/>
    <cellStyle name="Input [yellow] 14 17 24" xfId="8416"/>
    <cellStyle name="Input [yellow] 14 17 25" xfId="8417"/>
    <cellStyle name="Input [yellow] 14 17 26" xfId="8418"/>
    <cellStyle name="Input [yellow] 14 17 27" xfId="8419"/>
    <cellStyle name="Input [yellow] 14 17 28" xfId="8420"/>
    <cellStyle name="Input [yellow] 14 17 29" xfId="8421"/>
    <cellStyle name="Input [yellow] 14 17 3" xfId="8422"/>
    <cellStyle name="Input [yellow] 14 17 30" xfId="8423"/>
    <cellStyle name="Input [yellow] 14 17 31" xfId="8424"/>
    <cellStyle name="Input [yellow] 14 17 32" xfId="8425"/>
    <cellStyle name="Input [yellow] 14 17 33" xfId="8426"/>
    <cellStyle name="Input [yellow] 14 17 34" xfId="8427"/>
    <cellStyle name="Input [yellow] 14 17 35" xfId="8428"/>
    <cellStyle name="Input [yellow] 14 17 36" xfId="8429"/>
    <cellStyle name="Input [yellow] 14 17 37" xfId="8430"/>
    <cellStyle name="Input [yellow] 14 17 38" xfId="8431"/>
    <cellStyle name="Input [yellow] 14 17 39" xfId="8432"/>
    <cellStyle name="Input [yellow] 14 17 4" xfId="8433"/>
    <cellStyle name="Input [yellow] 14 17 40" xfId="8434"/>
    <cellStyle name="Input [yellow] 14 17 41" xfId="8435"/>
    <cellStyle name="Input [yellow] 14 17 42" xfId="8436"/>
    <cellStyle name="Input [yellow] 14 17 43" xfId="8437"/>
    <cellStyle name="Input [yellow] 14 17 44" xfId="8438"/>
    <cellStyle name="Input [yellow] 14 17 45" xfId="8439"/>
    <cellStyle name="Input [yellow] 14 17 5" xfId="8440"/>
    <cellStyle name="Input [yellow] 14 17 6" xfId="8441"/>
    <cellStyle name="Input [yellow] 14 17 7" xfId="8442"/>
    <cellStyle name="Input [yellow] 14 17 8" xfId="8443"/>
    <cellStyle name="Input [yellow] 14 17 9" xfId="8444"/>
    <cellStyle name="Input [yellow] 14 18" xfId="8445"/>
    <cellStyle name="Input [yellow] 14 19" xfId="8446"/>
    <cellStyle name="Input [yellow] 14 2" xfId="8447"/>
    <cellStyle name="Input [yellow] 14 2 10" xfId="8448"/>
    <cellStyle name="Input [yellow] 14 2 11" xfId="8449"/>
    <cellStyle name="Input [yellow] 14 2 12" xfId="8450"/>
    <cellStyle name="Input [yellow] 14 2 13" xfId="8451"/>
    <cellStyle name="Input [yellow] 14 2 14" xfId="8452"/>
    <cellStyle name="Input [yellow] 14 2 15" xfId="8453"/>
    <cellStyle name="Input [yellow] 14 2 16" xfId="8454"/>
    <cellStyle name="Input [yellow] 14 2 17" xfId="8455"/>
    <cellStyle name="Input [yellow] 14 2 18" xfId="8456"/>
    <cellStyle name="Input [yellow] 14 2 19" xfId="8457"/>
    <cellStyle name="Input [yellow] 14 2 2" xfId="8458"/>
    <cellStyle name="Input [yellow] 14 2 20" xfId="8459"/>
    <cellStyle name="Input [yellow] 14 2 21" xfId="8460"/>
    <cellStyle name="Input [yellow] 14 2 22" xfId="8461"/>
    <cellStyle name="Input [yellow] 14 2 23" xfId="8462"/>
    <cellStyle name="Input [yellow] 14 2 24" xfId="8463"/>
    <cellStyle name="Input [yellow] 14 2 25" xfId="8464"/>
    <cellStyle name="Input [yellow] 14 2 26" xfId="8465"/>
    <cellStyle name="Input [yellow] 14 2 27" xfId="8466"/>
    <cellStyle name="Input [yellow] 14 2 28" xfId="8467"/>
    <cellStyle name="Input [yellow] 14 2 29" xfId="8468"/>
    <cellStyle name="Input [yellow] 14 2 3" xfId="8469"/>
    <cellStyle name="Input [yellow] 14 2 30" xfId="8470"/>
    <cellStyle name="Input [yellow] 14 2 31" xfId="8471"/>
    <cellStyle name="Input [yellow] 14 2 32" xfId="8472"/>
    <cellStyle name="Input [yellow] 14 2 33" xfId="8473"/>
    <cellStyle name="Input [yellow] 14 2 34" xfId="8474"/>
    <cellStyle name="Input [yellow] 14 2 35" xfId="8475"/>
    <cellStyle name="Input [yellow] 14 2 36" xfId="8476"/>
    <cellStyle name="Input [yellow] 14 2 37" xfId="8477"/>
    <cellStyle name="Input [yellow] 14 2 38" xfId="8478"/>
    <cellStyle name="Input [yellow] 14 2 39" xfId="8479"/>
    <cellStyle name="Input [yellow] 14 2 4" xfId="8480"/>
    <cellStyle name="Input [yellow] 14 2 40" xfId="8481"/>
    <cellStyle name="Input [yellow] 14 2 41" xfId="8482"/>
    <cellStyle name="Input [yellow] 14 2 42" xfId="8483"/>
    <cellStyle name="Input [yellow] 14 2 43" xfId="8484"/>
    <cellStyle name="Input [yellow] 14 2 44" xfId="8485"/>
    <cellStyle name="Input [yellow] 14 2 45" xfId="8486"/>
    <cellStyle name="Input [yellow] 14 2 5" xfId="8487"/>
    <cellStyle name="Input [yellow] 14 2 6" xfId="8488"/>
    <cellStyle name="Input [yellow] 14 2 7" xfId="8489"/>
    <cellStyle name="Input [yellow] 14 2 8" xfId="8490"/>
    <cellStyle name="Input [yellow] 14 2 9" xfId="8491"/>
    <cellStyle name="Input [yellow] 14 20" xfId="8492"/>
    <cellStyle name="Input [yellow] 14 21" xfId="8493"/>
    <cellStyle name="Input [yellow] 14 22" xfId="8494"/>
    <cellStyle name="Input [yellow] 14 23" xfId="8495"/>
    <cellStyle name="Input [yellow] 14 24" xfId="8496"/>
    <cellStyle name="Input [yellow] 14 25" xfId="8497"/>
    <cellStyle name="Input [yellow] 14 26" xfId="8498"/>
    <cellStyle name="Input [yellow] 14 27" xfId="8499"/>
    <cellStyle name="Input [yellow] 14 28" xfId="8500"/>
    <cellStyle name="Input [yellow] 14 29" xfId="8501"/>
    <cellStyle name="Input [yellow] 14 3" xfId="8502"/>
    <cellStyle name="Input [yellow] 14 3 10" xfId="8503"/>
    <cellStyle name="Input [yellow] 14 3 11" xfId="8504"/>
    <cellStyle name="Input [yellow] 14 3 12" xfId="8505"/>
    <cellStyle name="Input [yellow] 14 3 13" xfId="8506"/>
    <cellStyle name="Input [yellow] 14 3 14" xfId="8507"/>
    <cellStyle name="Input [yellow] 14 3 15" xfId="8508"/>
    <cellStyle name="Input [yellow] 14 3 16" xfId="8509"/>
    <cellStyle name="Input [yellow] 14 3 17" xfId="8510"/>
    <cellStyle name="Input [yellow] 14 3 18" xfId="8511"/>
    <cellStyle name="Input [yellow] 14 3 19" xfId="8512"/>
    <cellStyle name="Input [yellow] 14 3 2" xfId="8513"/>
    <cellStyle name="Input [yellow] 14 3 20" xfId="8514"/>
    <cellStyle name="Input [yellow] 14 3 21" xfId="8515"/>
    <cellStyle name="Input [yellow] 14 3 22" xfId="8516"/>
    <cellStyle name="Input [yellow] 14 3 23" xfId="8517"/>
    <cellStyle name="Input [yellow] 14 3 24" xfId="8518"/>
    <cellStyle name="Input [yellow] 14 3 25" xfId="8519"/>
    <cellStyle name="Input [yellow] 14 3 26" xfId="8520"/>
    <cellStyle name="Input [yellow] 14 3 27" xfId="8521"/>
    <cellStyle name="Input [yellow] 14 3 28" xfId="8522"/>
    <cellStyle name="Input [yellow] 14 3 29" xfId="8523"/>
    <cellStyle name="Input [yellow] 14 3 3" xfId="8524"/>
    <cellStyle name="Input [yellow] 14 3 30" xfId="8525"/>
    <cellStyle name="Input [yellow] 14 3 31" xfId="8526"/>
    <cellStyle name="Input [yellow] 14 3 32" xfId="8527"/>
    <cellStyle name="Input [yellow] 14 3 33" xfId="8528"/>
    <cellStyle name="Input [yellow] 14 3 34" xfId="8529"/>
    <cellStyle name="Input [yellow] 14 3 35" xfId="8530"/>
    <cellStyle name="Input [yellow] 14 3 36" xfId="8531"/>
    <cellStyle name="Input [yellow] 14 3 37" xfId="8532"/>
    <cellStyle name="Input [yellow] 14 3 38" xfId="8533"/>
    <cellStyle name="Input [yellow] 14 3 39" xfId="8534"/>
    <cellStyle name="Input [yellow] 14 3 4" xfId="8535"/>
    <cellStyle name="Input [yellow] 14 3 40" xfId="8536"/>
    <cellStyle name="Input [yellow] 14 3 41" xfId="8537"/>
    <cellStyle name="Input [yellow] 14 3 42" xfId="8538"/>
    <cellStyle name="Input [yellow] 14 3 43" xfId="8539"/>
    <cellStyle name="Input [yellow] 14 3 44" xfId="8540"/>
    <cellStyle name="Input [yellow] 14 3 45" xfId="8541"/>
    <cellStyle name="Input [yellow] 14 3 5" xfId="8542"/>
    <cellStyle name="Input [yellow] 14 3 6" xfId="8543"/>
    <cellStyle name="Input [yellow] 14 3 7" xfId="8544"/>
    <cellStyle name="Input [yellow] 14 3 8" xfId="8545"/>
    <cellStyle name="Input [yellow] 14 3 9" xfId="8546"/>
    <cellStyle name="Input [yellow] 14 30" xfId="8547"/>
    <cellStyle name="Input [yellow] 14 31" xfId="8548"/>
    <cellStyle name="Input [yellow] 14 32" xfId="8549"/>
    <cellStyle name="Input [yellow] 14 33" xfId="8550"/>
    <cellStyle name="Input [yellow] 14 34" xfId="8551"/>
    <cellStyle name="Input [yellow] 14 35" xfId="8552"/>
    <cellStyle name="Input [yellow] 14 36" xfId="8553"/>
    <cellStyle name="Input [yellow] 14 37" xfId="8554"/>
    <cellStyle name="Input [yellow] 14 38" xfId="8555"/>
    <cellStyle name="Input [yellow] 14 39" xfId="8556"/>
    <cellStyle name="Input [yellow] 14 4" xfId="8557"/>
    <cellStyle name="Input [yellow] 14 4 10" xfId="8558"/>
    <cellStyle name="Input [yellow] 14 4 11" xfId="8559"/>
    <cellStyle name="Input [yellow] 14 4 12" xfId="8560"/>
    <cellStyle name="Input [yellow] 14 4 13" xfId="8561"/>
    <cellStyle name="Input [yellow] 14 4 14" xfId="8562"/>
    <cellStyle name="Input [yellow] 14 4 15" xfId="8563"/>
    <cellStyle name="Input [yellow] 14 4 16" xfId="8564"/>
    <cellStyle name="Input [yellow] 14 4 17" xfId="8565"/>
    <cellStyle name="Input [yellow] 14 4 18" xfId="8566"/>
    <cellStyle name="Input [yellow] 14 4 19" xfId="8567"/>
    <cellStyle name="Input [yellow] 14 4 2" xfId="8568"/>
    <cellStyle name="Input [yellow] 14 4 20" xfId="8569"/>
    <cellStyle name="Input [yellow] 14 4 21" xfId="8570"/>
    <cellStyle name="Input [yellow] 14 4 22" xfId="8571"/>
    <cellStyle name="Input [yellow] 14 4 23" xfId="8572"/>
    <cellStyle name="Input [yellow] 14 4 24" xfId="8573"/>
    <cellStyle name="Input [yellow] 14 4 25" xfId="8574"/>
    <cellStyle name="Input [yellow] 14 4 26" xfId="8575"/>
    <cellStyle name="Input [yellow] 14 4 27" xfId="8576"/>
    <cellStyle name="Input [yellow] 14 4 28" xfId="8577"/>
    <cellStyle name="Input [yellow] 14 4 29" xfId="8578"/>
    <cellStyle name="Input [yellow] 14 4 3" xfId="8579"/>
    <cellStyle name="Input [yellow] 14 4 30" xfId="8580"/>
    <cellStyle name="Input [yellow] 14 4 31" xfId="8581"/>
    <cellStyle name="Input [yellow] 14 4 32" xfId="8582"/>
    <cellStyle name="Input [yellow] 14 4 33" xfId="8583"/>
    <cellStyle name="Input [yellow] 14 4 34" xfId="8584"/>
    <cellStyle name="Input [yellow] 14 4 35" xfId="8585"/>
    <cellStyle name="Input [yellow] 14 4 36" xfId="8586"/>
    <cellStyle name="Input [yellow] 14 4 37" xfId="8587"/>
    <cellStyle name="Input [yellow] 14 4 38" xfId="8588"/>
    <cellStyle name="Input [yellow] 14 4 39" xfId="8589"/>
    <cellStyle name="Input [yellow] 14 4 4" xfId="8590"/>
    <cellStyle name="Input [yellow] 14 4 40" xfId="8591"/>
    <cellStyle name="Input [yellow] 14 4 41" xfId="8592"/>
    <cellStyle name="Input [yellow] 14 4 42" xfId="8593"/>
    <cellStyle name="Input [yellow] 14 4 43" xfId="8594"/>
    <cellStyle name="Input [yellow] 14 4 44" xfId="8595"/>
    <cellStyle name="Input [yellow] 14 4 45" xfId="8596"/>
    <cellStyle name="Input [yellow] 14 4 5" xfId="8597"/>
    <cellStyle name="Input [yellow] 14 4 6" xfId="8598"/>
    <cellStyle name="Input [yellow] 14 4 7" xfId="8599"/>
    <cellStyle name="Input [yellow] 14 4 8" xfId="8600"/>
    <cellStyle name="Input [yellow] 14 4 9" xfId="8601"/>
    <cellStyle name="Input [yellow] 14 40" xfId="8602"/>
    <cellStyle name="Input [yellow] 14 41" xfId="8603"/>
    <cellStyle name="Input [yellow] 14 42" xfId="8604"/>
    <cellStyle name="Input [yellow] 14 43" xfId="8605"/>
    <cellStyle name="Input [yellow] 14 44" xfId="8606"/>
    <cellStyle name="Input [yellow] 14 45" xfId="8607"/>
    <cellStyle name="Input [yellow] 14 46" xfId="8608"/>
    <cellStyle name="Input [yellow] 14 47" xfId="8609"/>
    <cellStyle name="Input [yellow] 14 48" xfId="8610"/>
    <cellStyle name="Input [yellow] 14 49" xfId="8611"/>
    <cellStyle name="Input [yellow] 14 5" xfId="8612"/>
    <cellStyle name="Input [yellow] 14 5 10" xfId="8613"/>
    <cellStyle name="Input [yellow] 14 5 11" xfId="8614"/>
    <cellStyle name="Input [yellow] 14 5 12" xfId="8615"/>
    <cellStyle name="Input [yellow] 14 5 13" xfId="8616"/>
    <cellStyle name="Input [yellow] 14 5 14" xfId="8617"/>
    <cellStyle name="Input [yellow] 14 5 15" xfId="8618"/>
    <cellStyle name="Input [yellow] 14 5 16" xfId="8619"/>
    <cellStyle name="Input [yellow] 14 5 17" xfId="8620"/>
    <cellStyle name="Input [yellow] 14 5 18" xfId="8621"/>
    <cellStyle name="Input [yellow] 14 5 19" xfId="8622"/>
    <cellStyle name="Input [yellow] 14 5 2" xfId="8623"/>
    <cellStyle name="Input [yellow] 14 5 20" xfId="8624"/>
    <cellStyle name="Input [yellow] 14 5 21" xfId="8625"/>
    <cellStyle name="Input [yellow] 14 5 22" xfId="8626"/>
    <cellStyle name="Input [yellow] 14 5 23" xfId="8627"/>
    <cellStyle name="Input [yellow] 14 5 24" xfId="8628"/>
    <cellStyle name="Input [yellow] 14 5 25" xfId="8629"/>
    <cellStyle name="Input [yellow] 14 5 26" xfId="8630"/>
    <cellStyle name="Input [yellow] 14 5 27" xfId="8631"/>
    <cellStyle name="Input [yellow] 14 5 28" xfId="8632"/>
    <cellStyle name="Input [yellow] 14 5 29" xfId="8633"/>
    <cellStyle name="Input [yellow] 14 5 3" xfId="8634"/>
    <cellStyle name="Input [yellow] 14 5 30" xfId="8635"/>
    <cellStyle name="Input [yellow] 14 5 31" xfId="8636"/>
    <cellStyle name="Input [yellow] 14 5 32" xfId="8637"/>
    <cellStyle name="Input [yellow] 14 5 33" xfId="8638"/>
    <cellStyle name="Input [yellow] 14 5 34" xfId="8639"/>
    <cellStyle name="Input [yellow] 14 5 35" xfId="8640"/>
    <cellStyle name="Input [yellow] 14 5 36" xfId="8641"/>
    <cellStyle name="Input [yellow] 14 5 37" xfId="8642"/>
    <cellStyle name="Input [yellow] 14 5 38" xfId="8643"/>
    <cellStyle name="Input [yellow] 14 5 39" xfId="8644"/>
    <cellStyle name="Input [yellow] 14 5 4" xfId="8645"/>
    <cellStyle name="Input [yellow] 14 5 40" xfId="8646"/>
    <cellStyle name="Input [yellow] 14 5 41" xfId="8647"/>
    <cellStyle name="Input [yellow] 14 5 42" xfId="8648"/>
    <cellStyle name="Input [yellow] 14 5 43" xfId="8649"/>
    <cellStyle name="Input [yellow] 14 5 44" xfId="8650"/>
    <cellStyle name="Input [yellow] 14 5 45" xfId="8651"/>
    <cellStyle name="Input [yellow] 14 5 5" xfId="8652"/>
    <cellStyle name="Input [yellow] 14 5 6" xfId="8653"/>
    <cellStyle name="Input [yellow] 14 5 7" xfId="8654"/>
    <cellStyle name="Input [yellow] 14 5 8" xfId="8655"/>
    <cellStyle name="Input [yellow] 14 5 9" xfId="8656"/>
    <cellStyle name="Input [yellow] 14 50" xfId="8657"/>
    <cellStyle name="Input [yellow] 14 51" xfId="8658"/>
    <cellStyle name="Input [yellow] 14 52" xfId="8659"/>
    <cellStyle name="Input [yellow] 14 53" xfId="8660"/>
    <cellStyle name="Input [yellow] 14 54" xfId="8661"/>
    <cellStyle name="Input [yellow] 14 55" xfId="8662"/>
    <cellStyle name="Input [yellow] 14 56" xfId="8663"/>
    <cellStyle name="Input [yellow] 14 57" xfId="8664"/>
    <cellStyle name="Input [yellow] 14 58" xfId="8665"/>
    <cellStyle name="Input [yellow] 14 59" xfId="8666"/>
    <cellStyle name="Input [yellow] 14 6" xfId="8667"/>
    <cellStyle name="Input [yellow] 14 6 10" xfId="8668"/>
    <cellStyle name="Input [yellow] 14 6 11" xfId="8669"/>
    <cellStyle name="Input [yellow] 14 6 12" xfId="8670"/>
    <cellStyle name="Input [yellow] 14 6 13" xfId="8671"/>
    <cellStyle name="Input [yellow] 14 6 14" xfId="8672"/>
    <cellStyle name="Input [yellow] 14 6 15" xfId="8673"/>
    <cellStyle name="Input [yellow] 14 6 16" xfId="8674"/>
    <cellStyle name="Input [yellow] 14 6 17" xfId="8675"/>
    <cellStyle name="Input [yellow] 14 6 18" xfId="8676"/>
    <cellStyle name="Input [yellow] 14 6 19" xfId="8677"/>
    <cellStyle name="Input [yellow] 14 6 2" xfId="8678"/>
    <cellStyle name="Input [yellow] 14 6 20" xfId="8679"/>
    <cellStyle name="Input [yellow] 14 6 21" xfId="8680"/>
    <cellStyle name="Input [yellow] 14 6 22" xfId="8681"/>
    <cellStyle name="Input [yellow] 14 6 23" xfId="8682"/>
    <cellStyle name="Input [yellow] 14 6 24" xfId="8683"/>
    <cellStyle name="Input [yellow] 14 6 25" xfId="8684"/>
    <cellStyle name="Input [yellow] 14 6 26" xfId="8685"/>
    <cellStyle name="Input [yellow] 14 6 27" xfId="8686"/>
    <cellStyle name="Input [yellow] 14 6 28" xfId="8687"/>
    <cellStyle name="Input [yellow] 14 6 29" xfId="8688"/>
    <cellStyle name="Input [yellow] 14 6 3" xfId="8689"/>
    <cellStyle name="Input [yellow] 14 6 30" xfId="8690"/>
    <cellStyle name="Input [yellow] 14 6 31" xfId="8691"/>
    <cellStyle name="Input [yellow] 14 6 32" xfId="8692"/>
    <cellStyle name="Input [yellow] 14 6 33" xfId="8693"/>
    <cellStyle name="Input [yellow] 14 6 34" xfId="8694"/>
    <cellStyle name="Input [yellow] 14 6 35" xfId="8695"/>
    <cellStyle name="Input [yellow] 14 6 36" xfId="8696"/>
    <cellStyle name="Input [yellow] 14 6 37" xfId="8697"/>
    <cellStyle name="Input [yellow] 14 6 38" xfId="8698"/>
    <cellStyle name="Input [yellow] 14 6 39" xfId="8699"/>
    <cellStyle name="Input [yellow] 14 6 4" xfId="8700"/>
    <cellStyle name="Input [yellow] 14 6 40" xfId="8701"/>
    <cellStyle name="Input [yellow] 14 6 41" xfId="8702"/>
    <cellStyle name="Input [yellow] 14 6 42" xfId="8703"/>
    <cellStyle name="Input [yellow] 14 6 43" xfId="8704"/>
    <cellStyle name="Input [yellow] 14 6 44" xfId="8705"/>
    <cellStyle name="Input [yellow] 14 6 45" xfId="8706"/>
    <cellStyle name="Input [yellow] 14 6 5" xfId="8707"/>
    <cellStyle name="Input [yellow] 14 6 6" xfId="8708"/>
    <cellStyle name="Input [yellow] 14 6 7" xfId="8709"/>
    <cellStyle name="Input [yellow] 14 6 8" xfId="8710"/>
    <cellStyle name="Input [yellow] 14 6 9" xfId="8711"/>
    <cellStyle name="Input [yellow] 14 60" xfId="8712"/>
    <cellStyle name="Input [yellow] 14 61" xfId="8713"/>
    <cellStyle name="Input [yellow] 14 7" xfId="8714"/>
    <cellStyle name="Input [yellow] 14 7 10" xfId="8715"/>
    <cellStyle name="Input [yellow] 14 7 11" xfId="8716"/>
    <cellStyle name="Input [yellow] 14 7 12" xfId="8717"/>
    <cellStyle name="Input [yellow] 14 7 13" xfId="8718"/>
    <cellStyle name="Input [yellow] 14 7 14" xfId="8719"/>
    <cellStyle name="Input [yellow] 14 7 15" xfId="8720"/>
    <cellStyle name="Input [yellow] 14 7 16" xfId="8721"/>
    <cellStyle name="Input [yellow] 14 7 17" xfId="8722"/>
    <cellStyle name="Input [yellow] 14 7 18" xfId="8723"/>
    <cellStyle name="Input [yellow] 14 7 19" xfId="8724"/>
    <cellStyle name="Input [yellow] 14 7 2" xfId="8725"/>
    <cellStyle name="Input [yellow] 14 7 20" xfId="8726"/>
    <cellStyle name="Input [yellow] 14 7 21" xfId="8727"/>
    <cellStyle name="Input [yellow] 14 7 22" xfId="8728"/>
    <cellStyle name="Input [yellow] 14 7 23" xfId="8729"/>
    <cellStyle name="Input [yellow] 14 7 24" xfId="8730"/>
    <cellStyle name="Input [yellow] 14 7 25" xfId="8731"/>
    <cellStyle name="Input [yellow] 14 7 26" xfId="8732"/>
    <cellStyle name="Input [yellow] 14 7 27" xfId="8733"/>
    <cellStyle name="Input [yellow] 14 7 28" xfId="8734"/>
    <cellStyle name="Input [yellow] 14 7 29" xfId="8735"/>
    <cellStyle name="Input [yellow] 14 7 3" xfId="8736"/>
    <cellStyle name="Input [yellow] 14 7 30" xfId="8737"/>
    <cellStyle name="Input [yellow] 14 7 31" xfId="8738"/>
    <cellStyle name="Input [yellow] 14 7 32" xfId="8739"/>
    <cellStyle name="Input [yellow] 14 7 33" xfId="8740"/>
    <cellStyle name="Input [yellow] 14 7 34" xfId="8741"/>
    <cellStyle name="Input [yellow] 14 7 35" xfId="8742"/>
    <cellStyle name="Input [yellow] 14 7 36" xfId="8743"/>
    <cellStyle name="Input [yellow] 14 7 37" xfId="8744"/>
    <cellStyle name="Input [yellow] 14 7 38" xfId="8745"/>
    <cellStyle name="Input [yellow] 14 7 39" xfId="8746"/>
    <cellStyle name="Input [yellow] 14 7 4" xfId="8747"/>
    <cellStyle name="Input [yellow] 14 7 40" xfId="8748"/>
    <cellStyle name="Input [yellow] 14 7 41" xfId="8749"/>
    <cellStyle name="Input [yellow] 14 7 42" xfId="8750"/>
    <cellStyle name="Input [yellow] 14 7 43" xfId="8751"/>
    <cellStyle name="Input [yellow] 14 7 44" xfId="8752"/>
    <cellStyle name="Input [yellow] 14 7 45" xfId="8753"/>
    <cellStyle name="Input [yellow] 14 7 5" xfId="8754"/>
    <cellStyle name="Input [yellow] 14 7 6" xfId="8755"/>
    <cellStyle name="Input [yellow] 14 7 7" xfId="8756"/>
    <cellStyle name="Input [yellow] 14 7 8" xfId="8757"/>
    <cellStyle name="Input [yellow] 14 7 9" xfId="8758"/>
    <cellStyle name="Input [yellow] 14 8" xfId="8759"/>
    <cellStyle name="Input [yellow] 14 8 10" xfId="8760"/>
    <cellStyle name="Input [yellow] 14 8 11" xfId="8761"/>
    <cellStyle name="Input [yellow] 14 8 12" xfId="8762"/>
    <cellStyle name="Input [yellow] 14 8 13" xfId="8763"/>
    <cellStyle name="Input [yellow] 14 8 14" xfId="8764"/>
    <cellStyle name="Input [yellow] 14 8 15" xfId="8765"/>
    <cellStyle name="Input [yellow] 14 8 16" xfId="8766"/>
    <cellStyle name="Input [yellow] 14 8 17" xfId="8767"/>
    <cellStyle name="Input [yellow] 14 8 18" xfId="8768"/>
    <cellStyle name="Input [yellow] 14 8 19" xfId="8769"/>
    <cellStyle name="Input [yellow] 14 8 2" xfId="8770"/>
    <cellStyle name="Input [yellow] 14 8 20" xfId="8771"/>
    <cellStyle name="Input [yellow] 14 8 21" xfId="8772"/>
    <cellStyle name="Input [yellow] 14 8 22" xfId="8773"/>
    <cellStyle name="Input [yellow] 14 8 23" xfId="8774"/>
    <cellStyle name="Input [yellow] 14 8 24" xfId="8775"/>
    <cellStyle name="Input [yellow] 14 8 25" xfId="8776"/>
    <cellStyle name="Input [yellow] 14 8 26" xfId="8777"/>
    <cellStyle name="Input [yellow] 14 8 27" xfId="8778"/>
    <cellStyle name="Input [yellow] 14 8 28" xfId="8779"/>
    <cellStyle name="Input [yellow] 14 8 29" xfId="8780"/>
    <cellStyle name="Input [yellow] 14 8 3" xfId="8781"/>
    <cellStyle name="Input [yellow] 14 8 30" xfId="8782"/>
    <cellStyle name="Input [yellow] 14 8 31" xfId="8783"/>
    <cellStyle name="Input [yellow] 14 8 32" xfId="8784"/>
    <cellStyle name="Input [yellow] 14 8 33" xfId="8785"/>
    <cellStyle name="Input [yellow] 14 8 34" xfId="8786"/>
    <cellStyle name="Input [yellow] 14 8 35" xfId="8787"/>
    <cellStyle name="Input [yellow] 14 8 36" xfId="8788"/>
    <cellStyle name="Input [yellow] 14 8 37" xfId="8789"/>
    <cellStyle name="Input [yellow] 14 8 38" xfId="8790"/>
    <cellStyle name="Input [yellow] 14 8 39" xfId="8791"/>
    <cellStyle name="Input [yellow] 14 8 4" xfId="8792"/>
    <cellStyle name="Input [yellow] 14 8 40" xfId="8793"/>
    <cellStyle name="Input [yellow] 14 8 41" xfId="8794"/>
    <cellStyle name="Input [yellow] 14 8 42" xfId="8795"/>
    <cellStyle name="Input [yellow] 14 8 43" xfId="8796"/>
    <cellStyle name="Input [yellow] 14 8 44" xfId="8797"/>
    <cellStyle name="Input [yellow] 14 8 45" xfId="8798"/>
    <cellStyle name="Input [yellow] 14 8 5" xfId="8799"/>
    <cellStyle name="Input [yellow] 14 8 6" xfId="8800"/>
    <cellStyle name="Input [yellow] 14 8 7" xfId="8801"/>
    <cellStyle name="Input [yellow] 14 8 8" xfId="8802"/>
    <cellStyle name="Input [yellow] 14 8 9" xfId="8803"/>
    <cellStyle name="Input [yellow] 14 9" xfId="8804"/>
    <cellStyle name="Input [yellow] 14 9 10" xfId="8805"/>
    <cellStyle name="Input [yellow] 14 9 11" xfId="8806"/>
    <cellStyle name="Input [yellow] 14 9 12" xfId="8807"/>
    <cellStyle name="Input [yellow] 14 9 13" xfId="8808"/>
    <cellStyle name="Input [yellow] 14 9 14" xfId="8809"/>
    <cellStyle name="Input [yellow] 14 9 15" xfId="8810"/>
    <cellStyle name="Input [yellow] 14 9 16" xfId="8811"/>
    <cellStyle name="Input [yellow] 14 9 17" xfId="8812"/>
    <cellStyle name="Input [yellow] 14 9 18" xfId="8813"/>
    <cellStyle name="Input [yellow] 14 9 19" xfId="8814"/>
    <cellStyle name="Input [yellow] 14 9 2" xfId="8815"/>
    <cellStyle name="Input [yellow] 14 9 20" xfId="8816"/>
    <cellStyle name="Input [yellow] 14 9 21" xfId="8817"/>
    <cellStyle name="Input [yellow] 14 9 22" xfId="8818"/>
    <cellStyle name="Input [yellow] 14 9 23" xfId="8819"/>
    <cellStyle name="Input [yellow] 14 9 24" xfId="8820"/>
    <cellStyle name="Input [yellow] 14 9 25" xfId="8821"/>
    <cellStyle name="Input [yellow] 14 9 26" xfId="8822"/>
    <cellStyle name="Input [yellow] 14 9 27" xfId="8823"/>
    <cellStyle name="Input [yellow] 14 9 28" xfId="8824"/>
    <cellStyle name="Input [yellow] 14 9 29" xfId="8825"/>
    <cellStyle name="Input [yellow] 14 9 3" xfId="8826"/>
    <cellStyle name="Input [yellow] 14 9 30" xfId="8827"/>
    <cellStyle name="Input [yellow] 14 9 31" xfId="8828"/>
    <cellStyle name="Input [yellow] 14 9 32" xfId="8829"/>
    <cellStyle name="Input [yellow] 14 9 33" xfId="8830"/>
    <cellStyle name="Input [yellow] 14 9 34" xfId="8831"/>
    <cellStyle name="Input [yellow] 14 9 35" xfId="8832"/>
    <cellStyle name="Input [yellow] 14 9 36" xfId="8833"/>
    <cellStyle name="Input [yellow] 14 9 37" xfId="8834"/>
    <cellStyle name="Input [yellow] 14 9 38" xfId="8835"/>
    <cellStyle name="Input [yellow] 14 9 39" xfId="8836"/>
    <cellStyle name="Input [yellow] 14 9 4" xfId="8837"/>
    <cellStyle name="Input [yellow] 14 9 40" xfId="8838"/>
    <cellStyle name="Input [yellow] 14 9 41" xfId="8839"/>
    <cellStyle name="Input [yellow] 14 9 42" xfId="8840"/>
    <cellStyle name="Input [yellow] 14 9 43" xfId="8841"/>
    <cellStyle name="Input [yellow] 14 9 44" xfId="8842"/>
    <cellStyle name="Input [yellow] 14 9 45" xfId="8843"/>
    <cellStyle name="Input [yellow] 14 9 5" xfId="8844"/>
    <cellStyle name="Input [yellow] 14 9 6" xfId="8845"/>
    <cellStyle name="Input [yellow] 14 9 7" xfId="8846"/>
    <cellStyle name="Input [yellow] 14 9 8" xfId="8847"/>
    <cellStyle name="Input [yellow] 14 9 9" xfId="8848"/>
    <cellStyle name="Input [yellow] 15" xfId="8849"/>
    <cellStyle name="Input [yellow] 15 10" xfId="8850"/>
    <cellStyle name="Input [yellow] 15 10 10" xfId="8851"/>
    <cellStyle name="Input [yellow] 15 10 11" xfId="8852"/>
    <cellStyle name="Input [yellow] 15 10 12" xfId="8853"/>
    <cellStyle name="Input [yellow] 15 10 13" xfId="8854"/>
    <cellStyle name="Input [yellow] 15 10 14" xfId="8855"/>
    <cellStyle name="Input [yellow] 15 10 15" xfId="8856"/>
    <cellStyle name="Input [yellow] 15 10 16" xfId="8857"/>
    <cellStyle name="Input [yellow] 15 10 17" xfId="8858"/>
    <cellStyle name="Input [yellow] 15 10 18" xfId="8859"/>
    <cellStyle name="Input [yellow] 15 10 19" xfId="8860"/>
    <cellStyle name="Input [yellow] 15 10 2" xfId="8861"/>
    <cellStyle name="Input [yellow] 15 10 20" xfId="8862"/>
    <cellStyle name="Input [yellow] 15 10 21" xfId="8863"/>
    <cellStyle name="Input [yellow] 15 10 22" xfId="8864"/>
    <cellStyle name="Input [yellow] 15 10 23" xfId="8865"/>
    <cellStyle name="Input [yellow] 15 10 24" xfId="8866"/>
    <cellStyle name="Input [yellow] 15 10 25" xfId="8867"/>
    <cellStyle name="Input [yellow] 15 10 26" xfId="8868"/>
    <cellStyle name="Input [yellow] 15 10 27" xfId="8869"/>
    <cellStyle name="Input [yellow] 15 10 28" xfId="8870"/>
    <cellStyle name="Input [yellow] 15 10 29" xfId="8871"/>
    <cellStyle name="Input [yellow] 15 10 3" xfId="8872"/>
    <cellStyle name="Input [yellow] 15 10 30" xfId="8873"/>
    <cellStyle name="Input [yellow] 15 10 31" xfId="8874"/>
    <cellStyle name="Input [yellow] 15 10 32" xfId="8875"/>
    <cellStyle name="Input [yellow] 15 10 33" xfId="8876"/>
    <cellStyle name="Input [yellow] 15 10 34" xfId="8877"/>
    <cellStyle name="Input [yellow] 15 10 35" xfId="8878"/>
    <cellStyle name="Input [yellow] 15 10 36" xfId="8879"/>
    <cellStyle name="Input [yellow] 15 10 37" xfId="8880"/>
    <cellStyle name="Input [yellow] 15 10 38" xfId="8881"/>
    <cellStyle name="Input [yellow] 15 10 39" xfId="8882"/>
    <cellStyle name="Input [yellow] 15 10 4" xfId="8883"/>
    <cellStyle name="Input [yellow] 15 10 40" xfId="8884"/>
    <cellStyle name="Input [yellow] 15 10 41" xfId="8885"/>
    <cellStyle name="Input [yellow] 15 10 42" xfId="8886"/>
    <cellStyle name="Input [yellow] 15 10 43" xfId="8887"/>
    <cellStyle name="Input [yellow] 15 10 44" xfId="8888"/>
    <cellStyle name="Input [yellow] 15 10 45" xfId="8889"/>
    <cellStyle name="Input [yellow] 15 10 5" xfId="8890"/>
    <cellStyle name="Input [yellow] 15 10 6" xfId="8891"/>
    <cellStyle name="Input [yellow] 15 10 7" xfId="8892"/>
    <cellStyle name="Input [yellow] 15 10 8" xfId="8893"/>
    <cellStyle name="Input [yellow] 15 10 9" xfId="8894"/>
    <cellStyle name="Input [yellow] 15 11" xfId="8895"/>
    <cellStyle name="Input [yellow] 15 11 10" xfId="8896"/>
    <cellStyle name="Input [yellow] 15 11 11" xfId="8897"/>
    <cellStyle name="Input [yellow] 15 11 12" xfId="8898"/>
    <cellStyle name="Input [yellow] 15 11 13" xfId="8899"/>
    <cellStyle name="Input [yellow] 15 11 14" xfId="8900"/>
    <cellStyle name="Input [yellow] 15 11 15" xfId="8901"/>
    <cellStyle name="Input [yellow] 15 11 16" xfId="8902"/>
    <cellStyle name="Input [yellow] 15 11 17" xfId="8903"/>
    <cellStyle name="Input [yellow] 15 11 18" xfId="8904"/>
    <cellStyle name="Input [yellow] 15 11 19" xfId="8905"/>
    <cellStyle name="Input [yellow] 15 11 2" xfId="8906"/>
    <cellStyle name="Input [yellow] 15 11 20" xfId="8907"/>
    <cellStyle name="Input [yellow] 15 11 21" xfId="8908"/>
    <cellStyle name="Input [yellow] 15 11 22" xfId="8909"/>
    <cellStyle name="Input [yellow] 15 11 23" xfId="8910"/>
    <cellStyle name="Input [yellow] 15 11 24" xfId="8911"/>
    <cellStyle name="Input [yellow] 15 11 25" xfId="8912"/>
    <cellStyle name="Input [yellow] 15 11 26" xfId="8913"/>
    <cellStyle name="Input [yellow] 15 11 27" xfId="8914"/>
    <cellStyle name="Input [yellow] 15 11 28" xfId="8915"/>
    <cellStyle name="Input [yellow] 15 11 29" xfId="8916"/>
    <cellStyle name="Input [yellow] 15 11 3" xfId="8917"/>
    <cellStyle name="Input [yellow] 15 11 30" xfId="8918"/>
    <cellStyle name="Input [yellow] 15 11 31" xfId="8919"/>
    <cellStyle name="Input [yellow] 15 11 32" xfId="8920"/>
    <cellStyle name="Input [yellow] 15 11 33" xfId="8921"/>
    <cellStyle name="Input [yellow] 15 11 34" xfId="8922"/>
    <cellStyle name="Input [yellow] 15 11 35" xfId="8923"/>
    <cellStyle name="Input [yellow] 15 11 36" xfId="8924"/>
    <cellStyle name="Input [yellow] 15 11 37" xfId="8925"/>
    <cellStyle name="Input [yellow] 15 11 38" xfId="8926"/>
    <cellStyle name="Input [yellow] 15 11 39" xfId="8927"/>
    <cellStyle name="Input [yellow] 15 11 4" xfId="8928"/>
    <cellStyle name="Input [yellow] 15 11 40" xfId="8929"/>
    <cellStyle name="Input [yellow] 15 11 41" xfId="8930"/>
    <cellStyle name="Input [yellow] 15 11 42" xfId="8931"/>
    <cellStyle name="Input [yellow] 15 11 43" xfId="8932"/>
    <cellStyle name="Input [yellow] 15 11 44" xfId="8933"/>
    <cellStyle name="Input [yellow] 15 11 45" xfId="8934"/>
    <cellStyle name="Input [yellow] 15 11 5" xfId="8935"/>
    <cellStyle name="Input [yellow] 15 11 6" xfId="8936"/>
    <cellStyle name="Input [yellow] 15 11 7" xfId="8937"/>
    <cellStyle name="Input [yellow] 15 11 8" xfId="8938"/>
    <cellStyle name="Input [yellow] 15 11 9" xfId="8939"/>
    <cellStyle name="Input [yellow] 15 12" xfId="8940"/>
    <cellStyle name="Input [yellow] 15 12 10" xfId="8941"/>
    <cellStyle name="Input [yellow] 15 12 11" xfId="8942"/>
    <cellStyle name="Input [yellow] 15 12 12" xfId="8943"/>
    <cellStyle name="Input [yellow] 15 12 13" xfId="8944"/>
    <cellStyle name="Input [yellow] 15 12 14" xfId="8945"/>
    <cellStyle name="Input [yellow] 15 12 15" xfId="8946"/>
    <cellStyle name="Input [yellow] 15 12 16" xfId="8947"/>
    <cellStyle name="Input [yellow] 15 12 17" xfId="8948"/>
    <cellStyle name="Input [yellow] 15 12 18" xfId="8949"/>
    <cellStyle name="Input [yellow] 15 12 19" xfId="8950"/>
    <cellStyle name="Input [yellow] 15 12 2" xfId="8951"/>
    <cellStyle name="Input [yellow] 15 12 20" xfId="8952"/>
    <cellStyle name="Input [yellow] 15 12 21" xfId="8953"/>
    <cellStyle name="Input [yellow] 15 12 22" xfId="8954"/>
    <cellStyle name="Input [yellow] 15 12 23" xfId="8955"/>
    <cellStyle name="Input [yellow] 15 12 24" xfId="8956"/>
    <cellStyle name="Input [yellow] 15 12 25" xfId="8957"/>
    <cellStyle name="Input [yellow] 15 12 26" xfId="8958"/>
    <cellStyle name="Input [yellow] 15 12 27" xfId="8959"/>
    <cellStyle name="Input [yellow] 15 12 28" xfId="8960"/>
    <cellStyle name="Input [yellow] 15 12 29" xfId="8961"/>
    <cellStyle name="Input [yellow] 15 12 3" xfId="8962"/>
    <cellStyle name="Input [yellow] 15 12 30" xfId="8963"/>
    <cellStyle name="Input [yellow] 15 12 31" xfId="8964"/>
    <cellStyle name="Input [yellow] 15 12 32" xfId="8965"/>
    <cellStyle name="Input [yellow] 15 12 33" xfId="8966"/>
    <cellStyle name="Input [yellow] 15 12 34" xfId="8967"/>
    <cellStyle name="Input [yellow] 15 12 35" xfId="8968"/>
    <cellStyle name="Input [yellow] 15 12 36" xfId="8969"/>
    <cellStyle name="Input [yellow] 15 12 37" xfId="8970"/>
    <cellStyle name="Input [yellow] 15 12 38" xfId="8971"/>
    <cellStyle name="Input [yellow] 15 12 39" xfId="8972"/>
    <cellStyle name="Input [yellow] 15 12 4" xfId="8973"/>
    <cellStyle name="Input [yellow] 15 12 40" xfId="8974"/>
    <cellStyle name="Input [yellow] 15 12 41" xfId="8975"/>
    <cellStyle name="Input [yellow] 15 12 42" xfId="8976"/>
    <cellStyle name="Input [yellow] 15 12 43" xfId="8977"/>
    <cellStyle name="Input [yellow] 15 12 44" xfId="8978"/>
    <cellStyle name="Input [yellow] 15 12 45" xfId="8979"/>
    <cellStyle name="Input [yellow] 15 12 5" xfId="8980"/>
    <cellStyle name="Input [yellow] 15 12 6" xfId="8981"/>
    <cellStyle name="Input [yellow] 15 12 7" xfId="8982"/>
    <cellStyle name="Input [yellow] 15 12 8" xfId="8983"/>
    <cellStyle name="Input [yellow] 15 12 9" xfId="8984"/>
    <cellStyle name="Input [yellow] 15 13" xfId="8985"/>
    <cellStyle name="Input [yellow] 15 13 10" xfId="8986"/>
    <cellStyle name="Input [yellow] 15 13 11" xfId="8987"/>
    <cellStyle name="Input [yellow] 15 13 12" xfId="8988"/>
    <cellStyle name="Input [yellow] 15 13 13" xfId="8989"/>
    <cellStyle name="Input [yellow] 15 13 14" xfId="8990"/>
    <cellStyle name="Input [yellow] 15 13 15" xfId="8991"/>
    <cellStyle name="Input [yellow] 15 13 16" xfId="8992"/>
    <cellStyle name="Input [yellow] 15 13 17" xfId="8993"/>
    <cellStyle name="Input [yellow] 15 13 18" xfId="8994"/>
    <cellStyle name="Input [yellow] 15 13 19" xfId="8995"/>
    <cellStyle name="Input [yellow] 15 13 2" xfId="8996"/>
    <cellStyle name="Input [yellow] 15 13 20" xfId="8997"/>
    <cellStyle name="Input [yellow] 15 13 21" xfId="8998"/>
    <cellStyle name="Input [yellow] 15 13 22" xfId="8999"/>
    <cellStyle name="Input [yellow] 15 13 23" xfId="9000"/>
    <cellStyle name="Input [yellow] 15 13 24" xfId="9001"/>
    <cellStyle name="Input [yellow] 15 13 25" xfId="9002"/>
    <cellStyle name="Input [yellow] 15 13 26" xfId="9003"/>
    <cellStyle name="Input [yellow] 15 13 27" xfId="9004"/>
    <cellStyle name="Input [yellow] 15 13 28" xfId="9005"/>
    <cellStyle name="Input [yellow] 15 13 29" xfId="9006"/>
    <cellStyle name="Input [yellow] 15 13 3" xfId="9007"/>
    <cellStyle name="Input [yellow] 15 13 30" xfId="9008"/>
    <cellStyle name="Input [yellow] 15 13 31" xfId="9009"/>
    <cellStyle name="Input [yellow] 15 13 32" xfId="9010"/>
    <cellStyle name="Input [yellow] 15 13 33" xfId="9011"/>
    <cellStyle name="Input [yellow] 15 13 34" xfId="9012"/>
    <cellStyle name="Input [yellow] 15 13 35" xfId="9013"/>
    <cellStyle name="Input [yellow] 15 13 36" xfId="9014"/>
    <cellStyle name="Input [yellow] 15 13 37" xfId="9015"/>
    <cellStyle name="Input [yellow] 15 13 38" xfId="9016"/>
    <cellStyle name="Input [yellow] 15 13 39" xfId="9017"/>
    <cellStyle name="Input [yellow] 15 13 4" xfId="9018"/>
    <cellStyle name="Input [yellow] 15 13 40" xfId="9019"/>
    <cellStyle name="Input [yellow] 15 13 41" xfId="9020"/>
    <cellStyle name="Input [yellow] 15 13 42" xfId="9021"/>
    <cellStyle name="Input [yellow] 15 13 43" xfId="9022"/>
    <cellStyle name="Input [yellow] 15 13 44" xfId="9023"/>
    <cellStyle name="Input [yellow] 15 13 45" xfId="9024"/>
    <cellStyle name="Input [yellow] 15 13 5" xfId="9025"/>
    <cellStyle name="Input [yellow] 15 13 6" xfId="9026"/>
    <cellStyle name="Input [yellow] 15 13 7" xfId="9027"/>
    <cellStyle name="Input [yellow] 15 13 8" xfId="9028"/>
    <cellStyle name="Input [yellow] 15 13 9" xfId="9029"/>
    <cellStyle name="Input [yellow] 15 14" xfId="9030"/>
    <cellStyle name="Input [yellow] 15 14 10" xfId="9031"/>
    <cellStyle name="Input [yellow] 15 14 11" xfId="9032"/>
    <cellStyle name="Input [yellow] 15 14 12" xfId="9033"/>
    <cellStyle name="Input [yellow] 15 14 13" xfId="9034"/>
    <cellStyle name="Input [yellow] 15 14 14" xfId="9035"/>
    <cellStyle name="Input [yellow] 15 14 15" xfId="9036"/>
    <cellStyle name="Input [yellow] 15 14 16" xfId="9037"/>
    <cellStyle name="Input [yellow] 15 14 17" xfId="9038"/>
    <cellStyle name="Input [yellow] 15 14 18" xfId="9039"/>
    <cellStyle name="Input [yellow] 15 14 19" xfId="9040"/>
    <cellStyle name="Input [yellow] 15 14 2" xfId="9041"/>
    <cellStyle name="Input [yellow] 15 14 20" xfId="9042"/>
    <cellStyle name="Input [yellow] 15 14 21" xfId="9043"/>
    <cellStyle name="Input [yellow] 15 14 22" xfId="9044"/>
    <cellStyle name="Input [yellow] 15 14 23" xfId="9045"/>
    <cellStyle name="Input [yellow] 15 14 24" xfId="9046"/>
    <cellStyle name="Input [yellow] 15 14 25" xfId="9047"/>
    <cellStyle name="Input [yellow] 15 14 26" xfId="9048"/>
    <cellStyle name="Input [yellow] 15 14 27" xfId="9049"/>
    <cellStyle name="Input [yellow] 15 14 28" xfId="9050"/>
    <cellStyle name="Input [yellow] 15 14 29" xfId="9051"/>
    <cellStyle name="Input [yellow] 15 14 3" xfId="9052"/>
    <cellStyle name="Input [yellow] 15 14 30" xfId="9053"/>
    <cellStyle name="Input [yellow] 15 14 31" xfId="9054"/>
    <cellStyle name="Input [yellow] 15 14 32" xfId="9055"/>
    <cellStyle name="Input [yellow] 15 14 33" xfId="9056"/>
    <cellStyle name="Input [yellow] 15 14 34" xfId="9057"/>
    <cellStyle name="Input [yellow] 15 14 35" xfId="9058"/>
    <cellStyle name="Input [yellow] 15 14 36" xfId="9059"/>
    <cellStyle name="Input [yellow] 15 14 37" xfId="9060"/>
    <cellStyle name="Input [yellow] 15 14 38" xfId="9061"/>
    <cellStyle name="Input [yellow] 15 14 39" xfId="9062"/>
    <cellStyle name="Input [yellow] 15 14 4" xfId="9063"/>
    <cellStyle name="Input [yellow] 15 14 40" xfId="9064"/>
    <cellStyle name="Input [yellow] 15 14 41" xfId="9065"/>
    <cellStyle name="Input [yellow] 15 14 42" xfId="9066"/>
    <cellStyle name="Input [yellow] 15 14 43" xfId="9067"/>
    <cellStyle name="Input [yellow] 15 14 44" xfId="9068"/>
    <cellStyle name="Input [yellow] 15 14 45" xfId="9069"/>
    <cellStyle name="Input [yellow] 15 14 5" xfId="9070"/>
    <cellStyle name="Input [yellow] 15 14 6" xfId="9071"/>
    <cellStyle name="Input [yellow] 15 14 7" xfId="9072"/>
    <cellStyle name="Input [yellow] 15 14 8" xfId="9073"/>
    <cellStyle name="Input [yellow] 15 14 9" xfId="9074"/>
    <cellStyle name="Input [yellow] 15 15" xfId="9075"/>
    <cellStyle name="Input [yellow] 15 15 10" xfId="9076"/>
    <cellStyle name="Input [yellow] 15 15 11" xfId="9077"/>
    <cellStyle name="Input [yellow] 15 15 12" xfId="9078"/>
    <cellStyle name="Input [yellow] 15 15 13" xfId="9079"/>
    <cellStyle name="Input [yellow] 15 15 14" xfId="9080"/>
    <cellStyle name="Input [yellow] 15 15 15" xfId="9081"/>
    <cellStyle name="Input [yellow] 15 15 16" xfId="9082"/>
    <cellStyle name="Input [yellow] 15 15 17" xfId="9083"/>
    <cellStyle name="Input [yellow] 15 15 18" xfId="9084"/>
    <cellStyle name="Input [yellow] 15 15 19" xfId="9085"/>
    <cellStyle name="Input [yellow] 15 15 2" xfId="9086"/>
    <cellStyle name="Input [yellow] 15 15 20" xfId="9087"/>
    <cellStyle name="Input [yellow] 15 15 21" xfId="9088"/>
    <cellStyle name="Input [yellow] 15 15 22" xfId="9089"/>
    <cellStyle name="Input [yellow] 15 15 23" xfId="9090"/>
    <cellStyle name="Input [yellow] 15 15 24" xfId="9091"/>
    <cellStyle name="Input [yellow] 15 15 25" xfId="9092"/>
    <cellStyle name="Input [yellow] 15 15 26" xfId="9093"/>
    <cellStyle name="Input [yellow] 15 15 27" xfId="9094"/>
    <cellStyle name="Input [yellow] 15 15 28" xfId="9095"/>
    <cellStyle name="Input [yellow] 15 15 29" xfId="9096"/>
    <cellStyle name="Input [yellow] 15 15 3" xfId="9097"/>
    <cellStyle name="Input [yellow] 15 15 30" xfId="9098"/>
    <cellStyle name="Input [yellow] 15 15 31" xfId="9099"/>
    <cellStyle name="Input [yellow] 15 15 32" xfId="9100"/>
    <cellStyle name="Input [yellow] 15 15 33" xfId="9101"/>
    <cellStyle name="Input [yellow] 15 15 34" xfId="9102"/>
    <cellStyle name="Input [yellow] 15 15 35" xfId="9103"/>
    <cellStyle name="Input [yellow] 15 15 36" xfId="9104"/>
    <cellStyle name="Input [yellow] 15 15 37" xfId="9105"/>
    <cellStyle name="Input [yellow] 15 15 38" xfId="9106"/>
    <cellStyle name="Input [yellow] 15 15 39" xfId="9107"/>
    <cellStyle name="Input [yellow] 15 15 4" xfId="9108"/>
    <cellStyle name="Input [yellow] 15 15 40" xfId="9109"/>
    <cellStyle name="Input [yellow] 15 15 41" xfId="9110"/>
    <cellStyle name="Input [yellow] 15 15 42" xfId="9111"/>
    <cellStyle name="Input [yellow] 15 15 43" xfId="9112"/>
    <cellStyle name="Input [yellow] 15 15 44" xfId="9113"/>
    <cellStyle name="Input [yellow] 15 15 45" xfId="9114"/>
    <cellStyle name="Input [yellow] 15 15 5" xfId="9115"/>
    <cellStyle name="Input [yellow] 15 15 6" xfId="9116"/>
    <cellStyle name="Input [yellow] 15 15 7" xfId="9117"/>
    <cellStyle name="Input [yellow] 15 15 8" xfId="9118"/>
    <cellStyle name="Input [yellow] 15 15 9" xfId="9119"/>
    <cellStyle name="Input [yellow] 15 16" xfId="9120"/>
    <cellStyle name="Input [yellow] 15 16 10" xfId="9121"/>
    <cellStyle name="Input [yellow] 15 16 11" xfId="9122"/>
    <cellStyle name="Input [yellow] 15 16 12" xfId="9123"/>
    <cellStyle name="Input [yellow] 15 16 13" xfId="9124"/>
    <cellStyle name="Input [yellow] 15 16 14" xfId="9125"/>
    <cellStyle name="Input [yellow] 15 16 15" xfId="9126"/>
    <cellStyle name="Input [yellow] 15 16 16" xfId="9127"/>
    <cellStyle name="Input [yellow] 15 16 17" xfId="9128"/>
    <cellStyle name="Input [yellow] 15 16 18" xfId="9129"/>
    <cellStyle name="Input [yellow] 15 16 19" xfId="9130"/>
    <cellStyle name="Input [yellow] 15 16 2" xfId="9131"/>
    <cellStyle name="Input [yellow] 15 16 20" xfId="9132"/>
    <cellStyle name="Input [yellow] 15 16 21" xfId="9133"/>
    <cellStyle name="Input [yellow] 15 16 22" xfId="9134"/>
    <cellStyle name="Input [yellow] 15 16 23" xfId="9135"/>
    <cellStyle name="Input [yellow] 15 16 24" xfId="9136"/>
    <cellStyle name="Input [yellow] 15 16 25" xfId="9137"/>
    <cellStyle name="Input [yellow] 15 16 26" xfId="9138"/>
    <cellStyle name="Input [yellow] 15 16 27" xfId="9139"/>
    <cellStyle name="Input [yellow] 15 16 28" xfId="9140"/>
    <cellStyle name="Input [yellow] 15 16 29" xfId="9141"/>
    <cellStyle name="Input [yellow] 15 16 3" xfId="9142"/>
    <cellStyle name="Input [yellow] 15 16 30" xfId="9143"/>
    <cellStyle name="Input [yellow] 15 16 31" xfId="9144"/>
    <cellStyle name="Input [yellow] 15 16 32" xfId="9145"/>
    <cellStyle name="Input [yellow] 15 16 33" xfId="9146"/>
    <cellStyle name="Input [yellow] 15 16 34" xfId="9147"/>
    <cellStyle name="Input [yellow] 15 16 35" xfId="9148"/>
    <cellStyle name="Input [yellow] 15 16 36" xfId="9149"/>
    <cellStyle name="Input [yellow] 15 16 37" xfId="9150"/>
    <cellStyle name="Input [yellow] 15 16 38" xfId="9151"/>
    <cellStyle name="Input [yellow] 15 16 39" xfId="9152"/>
    <cellStyle name="Input [yellow] 15 16 4" xfId="9153"/>
    <cellStyle name="Input [yellow] 15 16 40" xfId="9154"/>
    <cellStyle name="Input [yellow] 15 16 41" xfId="9155"/>
    <cellStyle name="Input [yellow] 15 16 42" xfId="9156"/>
    <cellStyle name="Input [yellow] 15 16 43" xfId="9157"/>
    <cellStyle name="Input [yellow] 15 16 44" xfId="9158"/>
    <cellStyle name="Input [yellow] 15 16 45" xfId="9159"/>
    <cellStyle name="Input [yellow] 15 16 5" xfId="9160"/>
    <cellStyle name="Input [yellow] 15 16 6" xfId="9161"/>
    <cellStyle name="Input [yellow] 15 16 7" xfId="9162"/>
    <cellStyle name="Input [yellow] 15 16 8" xfId="9163"/>
    <cellStyle name="Input [yellow] 15 16 9" xfId="9164"/>
    <cellStyle name="Input [yellow] 15 17" xfId="9165"/>
    <cellStyle name="Input [yellow] 15 17 10" xfId="9166"/>
    <cellStyle name="Input [yellow] 15 17 11" xfId="9167"/>
    <cellStyle name="Input [yellow] 15 17 12" xfId="9168"/>
    <cellStyle name="Input [yellow] 15 17 13" xfId="9169"/>
    <cellStyle name="Input [yellow] 15 17 14" xfId="9170"/>
    <cellStyle name="Input [yellow] 15 17 15" xfId="9171"/>
    <cellStyle name="Input [yellow] 15 17 16" xfId="9172"/>
    <cellStyle name="Input [yellow] 15 17 17" xfId="9173"/>
    <cellStyle name="Input [yellow] 15 17 18" xfId="9174"/>
    <cellStyle name="Input [yellow] 15 17 19" xfId="9175"/>
    <cellStyle name="Input [yellow] 15 17 2" xfId="9176"/>
    <cellStyle name="Input [yellow] 15 17 20" xfId="9177"/>
    <cellStyle name="Input [yellow] 15 17 21" xfId="9178"/>
    <cellStyle name="Input [yellow] 15 17 22" xfId="9179"/>
    <cellStyle name="Input [yellow] 15 17 23" xfId="9180"/>
    <cellStyle name="Input [yellow] 15 17 24" xfId="9181"/>
    <cellStyle name="Input [yellow] 15 17 25" xfId="9182"/>
    <cellStyle name="Input [yellow] 15 17 26" xfId="9183"/>
    <cellStyle name="Input [yellow] 15 17 27" xfId="9184"/>
    <cellStyle name="Input [yellow] 15 17 28" xfId="9185"/>
    <cellStyle name="Input [yellow] 15 17 29" xfId="9186"/>
    <cellStyle name="Input [yellow] 15 17 3" xfId="9187"/>
    <cellStyle name="Input [yellow] 15 17 30" xfId="9188"/>
    <cellStyle name="Input [yellow] 15 17 31" xfId="9189"/>
    <cellStyle name="Input [yellow] 15 17 32" xfId="9190"/>
    <cellStyle name="Input [yellow] 15 17 33" xfId="9191"/>
    <cellStyle name="Input [yellow] 15 17 34" xfId="9192"/>
    <cellStyle name="Input [yellow] 15 17 35" xfId="9193"/>
    <cellStyle name="Input [yellow] 15 17 36" xfId="9194"/>
    <cellStyle name="Input [yellow] 15 17 37" xfId="9195"/>
    <cellStyle name="Input [yellow] 15 17 38" xfId="9196"/>
    <cellStyle name="Input [yellow] 15 17 39" xfId="9197"/>
    <cellStyle name="Input [yellow] 15 17 4" xfId="9198"/>
    <cellStyle name="Input [yellow] 15 17 40" xfId="9199"/>
    <cellStyle name="Input [yellow] 15 17 41" xfId="9200"/>
    <cellStyle name="Input [yellow] 15 17 42" xfId="9201"/>
    <cellStyle name="Input [yellow] 15 17 43" xfId="9202"/>
    <cellStyle name="Input [yellow] 15 17 44" xfId="9203"/>
    <cellStyle name="Input [yellow] 15 17 45" xfId="9204"/>
    <cellStyle name="Input [yellow] 15 17 5" xfId="9205"/>
    <cellStyle name="Input [yellow] 15 17 6" xfId="9206"/>
    <cellStyle name="Input [yellow] 15 17 7" xfId="9207"/>
    <cellStyle name="Input [yellow] 15 17 8" xfId="9208"/>
    <cellStyle name="Input [yellow] 15 17 9" xfId="9209"/>
    <cellStyle name="Input [yellow] 15 18" xfId="9210"/>
    <cellStyle name="Input [yellow] 15 19" xfId="9211"/>
    <cellStyle name="Input [yellow] 15 2" xfId="9212"/>
    <cellStyle name="Input [yellow] 15 2 10" xfId="9213"/>
    <cellStyle name="Input [yellow] 15 2 11" xfId="9214"/>
    <cellStyle name="Input [yellow] 15 2 12" xfId="9215"/>
    <cellStyle name="Input [yellow] 15 2 13" xfId="9216"/>
    <cellStyle name="Input [yellow] 15 2 14" xfId="9217"/>
    <cellStyle name="Input [yellow] 15 2 15" xfId="9218"/>
    <cellStyle name="Input [yellow] 15 2 16" xfId="9219"/>
    <cellStyle name="Input [yellow] 15 2 17" xfId="9220"/>
    <cellStyle name="Input [yellow] 15 2 18" xfId="9221"/>
    <cellStyle name="Input [yellow] 15 2 19" xfId="9222"/>
    <cellStyle name="Input [yellow] 15 2 2" xfId="9223"/>
    <cellStyle name="Input [yellow] 15 2 20" xfId="9224"/>
    <cellStyle name="Input [yellow] 15 2 21" xfId="9225"/>
    <cellStyle name="Input [yellow] 15 2 22" xfId="9226"/>
    <cellStyle name="Input [yellow] 15 2 23" xfId="9227"/>
    <cellStyle name="Input [yellow] 15 2 24" xfId="9228"/>
    <cellStyle name="Input [yellow] 15 2 25" xfId="9229"/>
    <cellStyle name="Input [yellow] 15 2 26" xfId="9230"/>
    <cellStyle name="Input [yellow] 15 2 27" xfId="9231"/>
    <cellStyle name="Input [yellow] 15 2 28" xfId="9232"/>
    <cellStyle name="Input [yellow] 15 2 29" xfId="9233"/>
    <cellStyle name="Input [yellow] 15 2 3" xfId="9234"/>
    <cellStyle name="Input [yellow] 15 2 30" xfId="9235"/>
    <cellStyle name="Input [yellow] 15 2 31" xfId="9236"/>
    <cellStyle name="Input [yellow] 15 2 32" xfId="9237"/>
    <cellStyle name="Input [yellow] 15 2 33" xfId="9238"/>
    <cellStyle name="Input [yellow] 15 2 34" xfId="9239"/>
    <cellStyle name="Input [yellow] 15 2 35" xfId="9240"/>
    <cellStyle name="Input [yellow] 15 2 36" xfId="9241"/>
    <cellStyle name="Input [yellow] 15 2 37" xfId="9242"/>
    <cellStyle name="Input [yellow] 15 2 38" xfId="9243"/>
    <cellStyle name="Input [yellow] 15 2 39" xfId="9244"/>
    <cellStyle name="Input [yellow] 15 2 4" xfId="9245"/>
    <cellStyle name="Input [yellow] 15 2 40" xfId="9246"/>
    <cellStyle name="Input [yellow] 15 2 41" xfId="9247"/>
    <cellStyle name="Input [yellow] 15 2 42" xfId="9248"/>
    <cellStyle name="Input [yellow] 15 2 43" xfId="9249"/>
    <cellStyle name="Input [yellow] 15 2 44" xfId="9250"/>
    <cellStyle name="Input [yellow] 15 2 45" xfId="9251"/>
    <cellStyle name="Input [yellow] 15 2 5" xfId="9252"/>
    <cellStyle name="Input [yellow] 15 2 6" xfId="9253"/>
    <cellStyle name="Input [yellow] 15 2 7" xfId="9254"/>
    <cellStyle name="Input [yellow] 15 2 8" xfId="9255"/>
    <cellStyle name="Input [yellow] 15 2 9" xfId="9256"/>
    <cellStyle name="Input [yellow] 15 20" xfId="9257"/>
    <cellStyle name="Input [yellow] 15 21" xfId="9258"/>
    <cellStyle name="Input [yellow] 15 22" xfId="9259"/>
    <cellStyle name="Input [yellow] 15 23" xfId="9260"/>
    <cellStyle name="Input [yellow] 15 24" xfId="9261"/>
    <cellStyle name="Input [yellow] 15 25" xfId="9262"/>
    <cellStyle name="Input [yellow] 15 26" xfId="9263"/>
    <cellStyle name="Input [yellow] 15 27" xfId="9264"/>
    <cellStyle name="Input [yellow] 15 28" xfId="9265"/>
    <cellStyle name="Input [yellow] 15 29" xfId="9266"/>
    <cellStyle name="Input [yellow] 15 3" xfId="9267"/>
    <cellStyle name="Input [yellow] 15 3 10" xfId="9268"/>
    <cellStyle name="Input [yellow] 15 3 11" xfId="9269"/>
    <cellStyle name="Input [yellow] 15 3 12" xfId="9270"/>
    <cellStyle name="Input [yellow] 15 3 13" xfId="9271"/>
    <cellStyle name="Input [yellow] 15 3 14" xfId="9272"/>
    <cellStyle name="Input [yellow] 15 3 15" xfId="9273"/>
    <cellStyle name="Input [yellow] 15 3 16" xfId="9274"/>
    <cellStyle name="Input [yellow] 15 3 17" xfId="9275"/>
    <cellStyle name="Input [yellow] 15 3 18" xfId="9276"/>
    <cellStyle name="Input [yellow] 15 3 19" xfId="9277"/>
    <cellStyle name="Input [yellow] 15 3 2" xfId="9278"/>
    <cellStyle name="Input [yellow] 15 3 20" xfId="9279"/>
    <cellStyle name="Input [yellow] 15 3 21" xfId="9280"/>
    <cellStyle name="Input [yellow] 15 3 22" xfId="9281"/>
    <cellStyle name="Input [yellow] 15 3 23" xfId="9282"/>
    <cellStyle name="Input [yellow] 15 3 24" xfId="9283"/>
    <cellStyle name="Input [yellow] 15 3 25" xfId="9284"/>
    <cellStyle name="Input [yellow] 15 3 26" xfId="9285"/>
    <cellStyle name="Input [yellow] 15 3 27" xfId="9286"/>
    <cellStyle name="Input [yellow] 15 3 28" xfId="9287"/>
    <cellStyle name="Input [yellow] 15 3 29" xfId="9288"/>
    <cellStyle name="Input [yellow] 15 3 3" xfId="9289"/>
    <cellStyle name="Input [yellow] 15 3 30" xfId="9290"/>
    <cellStyle name="Input [yellow] 15 3 31" xfId="9291"/>
    <cellStyle name="Input [yellow] 15 3 32" xfId="9292"/>
    <cellStyle name="Input [yellow] 15 3 33" xfId="9293"/>
    <cellStyle name="Input [yellow] 15 3 34" xfId="9294"/>
    <cellStyle name="Input [yellow] 15 3 35" xfId="9295"/>
    <cellStyle name="Input [yellow] 15 3 36" xfId="9296"/>
    <cellStyle name="Input [yellow] 15 3 37" xfId="9297"/>
    <cellStyle name="Input [yellow] 15 3 38" xfId="9298"/>
    <cellStyle name="Input [yellow] 15 3 39" xfId="9299"/>
    <cellStyle name="Input [yellow] 15 3 4" xfId="9300"/>
    <cellStyle name="Input [yellow] 15 3 40" xfId="9301"/>
    <cellStyle name="Input [yellow] 15 3 41" xfId="9302"/>
    <cellStyle name="Input [yellow] 15 3 42" xfId="9303"/>
    <cellStyle name="Input [yellow] 15 3 43" xfId="9304"/>
    <cellStyle name="Input [yellow] 15 3 44" xfId="9305"/>
    <cellStyle name="Input [yellow] 15 3 45" xfId="9306"/>
    <cellStyle name="Input [yellow] 15 3 5" xfId="9307"/>
    <cellStyle name="Input [yellow] 15 3 6" xfId="9308"/>
    <cellStyle name="Input [yellow] 15 3 7" xfId="9309"/>
    <cellStyle name="Input [yellow] 15 3 8" xfId="9310"/>
    <cellStyle name="Input [yellow] 15 3 9" xfId="9311"/>
    <cellStyle name="Input [yellow] 15 30" xfId="9312"/>
    <cellStyle name="Input [yellow] 15 31" xfId="9313"/>
    <cellStyle name="Input [yellow] 15 32" xfId="9314"/>
    <cellStyle name="Input [yellow] 15 33" xfId="9315"/>
    <cellStyle name="Input [yellow] 15 34" xfId="9316"/>
    <cellStyle name="Input [yellow] 15 35" xfId="9317"/>
    <cellStyle name="Input [yellow] 15 36" xfId="9318"/>
    <cellStyle name="Input [yellow] 15 37" xfId="9319"/>
    <cellStyle name="Input [yellow] 15 38" xfId="9320"/>
    <cellStyle name="Input [yellow] 15 39" xfId="9321"/>
    <cellStyle name="Input [yellow] 15 4" xfId="9322"/>
    <cellStyle name="Input [yellow] 15 4 10" xfId="9323"/>
    <cellStyle name="Input [yellow] 15 4 11" xfId="9324"/>
    <cellStyle name="Input [yellow] 15 4 12" xfId="9325"/>
    <cellStyle name="Input [yellow] 15 4 13" xfId="9326"/>
    <cellStyle name="Input [yellow] 15 4 14" xfId="9327"/>
    <cellStyle name="Input [yellow] 15 4 15" xfId="9328"/>
    <cellStyle name="Input [yellow] 15 4 16" xfId="9329"/>
    <cellStyle name="Input [yellow] 15 4 17" xfId="9330"/>
    <cellStyle name="Input [yellow] 15 4 18" xfId="9331"/>
    <cellStyle name="Input [yellow] 15 4 19" xfId="9332"/>
    <cellStyle name="Input [yellow] 15 4 2" xfId="9333"/>
    <cellStyle name="Input [yellow] 15 4 20" xfId="9334"/>
    <cellStyle name="Input [yellow] 15 4 21" xfId="9335"/>
    <cellStyle name="Input [yellow] 15 4 22" xfId="9336"/>
    <cellStyle name="Input [yellow] 15 4 23" xfId="9337"/>
    <cellStyle name="Input [yellow] 15 4 24" xfId="9338"/>
    <cellStyle name="Input [yellow] 15 4 25" xfId="9339"/>
    <cellStyle name="Input [yellow] 15 4 26" xfId="9340"/>
    <cellStyle name="Input [yellow] 15 4 27" xfId="9341"/>
    <cellStyle name="Input [yellow] 15 4 28" xfId="9342"/>
    <cellStyle name="Input [yellow] 15 4 29" xfId="9343"/>
    <cellStyle name="Input [yellow] 15 4 3" xfId="9344"/>
    <cellStyle name="Input [yellow] 15 4 30" xfId="9345"/>
    <cellStyle name="Input [yellow] 15 4 31" xfId="9346"/>
    <cellStyle name="Input [yellow] 15 4 32" xfId="9347"/>
    <cellStyle name="Input [yellow] 15 4 33" xfId="9348"/>
    <cellStyle name="Input [yellow] 15 4 34" xfId="9349"/>
    <cellStyle name="Input [yellow] 15 4 35" xfId="9350"/>
    <cellStyle name="Input [yellow] 15 4 36" xfId="9351"/>
    <cellStyle name="Input [yellow] 15 4 37" xfId="9352"/>
    <cellStyle name="Input [yellow] 15 4 38" xfId="9353"/>
    <cellStyle name="Input [yellow] 15 4 39" xfId="9354"/>
    <cellStyle name="Input [yellow] 15 4 4" xfId="9355"/>
    <cellStyle name="Input [yellow] 15 4 40" xfId="9356"/>
    <cellStyle name="Input [yellow] 15 4 41" xfId="9357"/>
    <cellStyle name="Input [yellow] 15 4 42" xfId="9358"/>
    <cellStyle name="Input [yellow] 15 4 43" xfId="9359"/>
    <cellStyle name="Input [yellow] 15 4 44" xfId="9360"/>
    <cellStyle name="Input [yellow] 15 4 45" xfId="9361"/>
    <cellStyle name="Input [yellow] 15 4 5" xfId="9362"/>
    <cellStyle name="Input [yellow] 15 4 6" xfId="9363"/>
    <cellStyle name="Input [yellow] 15 4 7" xfId="9364"/>
    <cellStyle name="Input [yellow] 15 4 8" xfId="9365"/>
    <cellStyle name="Input [yellow] 15 4 9" xfId="9366"/>
    <cellStyle name="Input [yellow] 15 40" xfId="9367"/>
    <cellStyle name="Input [yellow] 15 41" xfId="9368"/>
    <cellStyle name="Input [yellow] 15 42" xfId="9369"/>
    <cellStyle name="Input [yellow] 15 43" xfId="9370"/>
    <cellStyle name="Input [yellow] 15 44" xfId="9371"/>
    <cellStyle name="Input [yellow] 15 45" xfId="9372"/>
    <cellStyle name="Input [yellow] 15 46" xfId="9373"/>
    <cellStyle name="Input [yellow] 15 47" xfId="9374"/>
    <cellStyle name="Input [yellow] 15 48" xfId="9375"/>
    <cellStyle name="Input [yellow] 15 49" xfId="9376"/>
    <cellStyle name="Input [yellow] 15 5" xfId="9377"/>
    <cellStyle name="Input [yellow] 15 5 10" xfId="9378"/>
    <cellStyle name="Input [yellow] 15 5 11" xfId="9379"/>
    <cellStyle name="Input [yellow] 15 5 12" xfId="9380"/>
    <cellStyle name="Input [yellow] 15 5 13" xfId="9381"/>
    <cellStyle name="Input [yellow] 15 5 14" xfId="9382"/>
    <cellStyle name="Input [yellow] 15 5 15" xfId="9383"/>
    <cellStyle name="Input [yellow] 15 5 16" xfId="9384"/>
    <cellStyle name="Input [yellow] 15 5 17" xfId="9385"/>
    <cellStyle name="Input [yellow] 15 5 18" xfId="9386"/>
    <cellStyle name="Input [yellow] 15 5 19" xfId="9387"/>
    <cellStyle name="Input [yellow] 15 5 2" xfId="9388"/>
    <cellStyle name="Input [yellow] 15 5 20" xfId="9389"/>
    <cellStyle name="Input [yellow] 15 5 21" xfId="9390"/>
    <cellStyle name="Input [yellow] 15 5 22" xfId="9391"/>
    <cellStyle name="Input [yellow] 15 5 23" xfId="9392"/>
    <cellStyle name="Input [yellow] 15 5 24" xfId="9393"/>
    <cellStyle name="Input [yellow] 15 5 25" xfId="9394"/>
    <cellStyle name="Input [yellow] 15 5 26" xfId="9395"/>
    <cellStyle name="Input [yellow] 15 5 27" xfId="9396"/>
    <cellStyle name="Input [yellow] 15 5 28" xfId="9397"/>
    <cellStyle name="Input [yellow] 15 5 29" xfId="9398"/>
    <cellStyle name="Input [yellow] 15 5 3" xfId="9399"/>
    <cellStyle name="Input [yellow] 15 5 30" xfId="9400"/>
    <cellStyle name="Input [yellow] 15 5 31" xfId="9401"/>
    <cellStyle name="Input [yellow] 15 5 32" xfId="9402"/>
    <cellStyle name="Input [yellow] 15 5 33" xfId="9403"/>
    <cellStyle name="Input [yellow] 15 5 34" xfId="9404"/>
    <cellStyle name="Input [yellow] 15 5 35" xfId="9405"/>
    <cellStyle name="Input [yellow] 15 5 36" xfId="9406"/>
    <cellStyle name="Input [yellow] 15 5 37" xfId="9407"/>
    <cellStyle name="Input [yellow] 15 5 38" xfId="9408"/>
    <cellStyle name="Input [yellow] 15 5 39" xfId="9409"/>
    <cellStyle name="Input [yellow] 15 5 4" xfId="9410"/>
    <cellStyle name="Input [yellow] 15 5 40" xfId="9411"/>
    <cellStyle name="Input [yellow] 15 5 41" xfId="9412"/>
    <cellStyle name="Input [yellow] 15 5 42" xfId="9413"/>
    <cellStyle name="Input [yellow] 15 5 43" xfId="9414"/>
    <cellStyle name="Input [yellow] 15 5 44" xfId="9415"/>
    <cellStyle name="Input [yellow] 15 5 45" xfId="9416"/>
    <cellStyle name="Input [yellow] 15 5 5" xfId="9417"/>
    <cellStyle name="Input [yellow] 15 5 6" xfId="9418"/>
    <cellStyle name="Input [yellow] 15 5 7" xfId="9419"/>
    <cellStyle name="Input [yellow] 15 5 8" xfId="9420"/>
    <cellStyle name="Input [yellow] 15 5 9" xfId="9421"/>
    <cellStyle name="Input [yellow] 15 50" xfId="9422"/>
    <cellStyle name="Input [yellow] 15 51" xfId="9423"/>
    <cellStyle name="Input [yellow] 15 52" xfId="9424"/>
    <cellStyle name="Input [yellow] 15 53" xfId="9425"/>
    <cellStyle name="Input [yellow] 15 54" xfId="9426"/>
    <cellStyle name="Input [yellow] 15 55" xfId="9427"/>
    <cellStyle name="Input [yellow] 15 56" xfId="9428"/>
    <cellStyle name="Input [yellow] 15 57" xfId="9429"/>
    <cellStyle name="Input [yellow] 15 58" xfId="9430"/>
    <cellStyle name="Input [yellow] 15 59" xfId="9431"/>
    <cellStyle name="Input [yellow] 15 6" xfId="9432"/>
    <cellStyle name="Input [yellow] 15 6 10" xfId="9433"/>
    <cellStyle name="Input [yellow] 15 6 11" xfId="9434"/>
    <cellStyle name="Input [yellow] 15 6 12" xfId="9435"/>
    <cellStyle name="Input [yellow] 15 6 13" xfId="9436"/>
    <cellStyle name="Input [yellow] 15 6 14" xfId="9437"/>
    <cellStyle name="Input [yellow] 15 6 15" xfId="9438"/>
    <cellStyle name="Input [yellow] 15 6 16" xfId="9439"/>
    <cellStyle name="Input [yellow] 15 6 17" xfId="9440"/>
    <cellStyle name="Input [yellow] 15 6 18" xfId="9441"/>
    <cellStyle name="Input [yellow] 15 6 19" xfId="9442"/>
    <cellStyle name="Input [yellow] 15 6 2" xfId="9443"/>
    <cellStyle name="Input [yellow] 15 6 20" xfId="9444"/>
    <cellStyle name="Input [yellow] 15 6 21" xfId="9445"/>
    <cellStyle name="Input [yellow] 15 6 22" xfId="9446"/>
    <cellStyle name="Input [yellow] 15 6 23" xfId="9447"/>
    <cellStyle name="Input [yellow] 15 6 24" xfId="9448"/>
    <cellStyle name="Input [yellow] 15 6 25" xfId="9449"/>
    <cellStyle name="Input [yellow] 15 6 26" xfId="9450"/>
    <cellStyle name="Input [yellow] 15 6 27" xfId="9451"/>
    <cellStyle name="Input [yellow] 15 6 28" xfId="9452"/>
    <cellStyle name="Input [yellow] 15 6 29" xfId="9453"/>
    <cellStyle name="Input [yellow] 15 6 3" xfId="9454"/>
    <cellStyle name="Input [yellow] 15 6 30" xfId="9455"/>
    <cellStyle name="Input [yellow] 15 6 31" xfId="9456"/>
    <cellStyle name="Input [yellow] 15 6 32" xfId="9457"/>
    <cellStyle name="Input [yellow] 15 6 33" xfId="9458"/>
    <cellStyle name="Input [yellow] 15 6 34" xfId="9459"/>
    <cellStyle name="Input [yellow] 15 6 35" xfId="9460"/>
    <cellStyle name="Input [yellow] 15 6 36" xfId="9461"/>
    <cellStyle name="Input [yellow] 15 6 37" xfId="9462"/>
    <cellStyle name="Input [yellow] 15 6 38" xfId="9463"/>
    <cellStyle name="Input [yellow] 15 6 39" xfId="9464"/>
    <cellStyle name="Input [yellow] 15 6 4" xfId="9465"/>
    <cellStyle name="Input [yellow] 15 6 40" xfId="9466"/>
    <cellStyle name="Input [yellow] 15 6 41" xfId="9467"/>
    <cellStyle name="Input [yellow] 15 6 42" xfId="9468"/>
    <cellStyle name="Input [yellow] 15 6 43" xfId="9469"/>
    <cellStyle name="Input [yellow] 15 6 44" xfId="9470"/>
    <cellStyle name="Input [yellow] 15 6 45" xfId="9471"/>
    <cellStyle name="Input [yellow] 15 6 5" xfId="9472"/>
    <cellStyle name="Input [yellow] 15 6 6" xfId="9473"/>
    <cellStyle name="Input [yellow] 15 6 7" xfId="9474"/>
    <cellStyle name="Input [yellow] 15 6 8" xfId="9475"/>
    <cellStyle name="Input [yellow] 15 6 9" xfId="9476"/>
    <cellStyle name="Input [yellow] 15 60" xfId="9477"/>
    <cellStyle name="Input [yellow] 15 61" xfId="9478"/>
    <cellStyle name="Input [yellow] 15 7" xfId="9479"/>
    <cellStyle name="Input [yellow] 15 7 10" xfId="9480"/>
    <cellStyle name="Input [yellow] 15 7 11" xfId="9481"/>
    <cellStyle name="Input [yellow] 15 7 12" xfId="9482"/>
    <cellStyle name="Input [yellow] 15 7 13" xfId="9483"/>
    <cellStyle name="Input [yellow] 15 7 14" xfId="9484"/>
    <cellStyle name="Input [yellow] 15 7 15" xfId="9485"/>
    <cellStyle name="Input [yellow] 15 7 16" xfId="9486"/>
    <cellStyle name="Input [yellow] 15 7 17" xfId="9487"/>
    <cellStyle name="Input [yellow] 15 7 18" xfId="9488"/>
    <cellStyle name="Input [yellow] 15 7 19" xfId="9489"/>
    <cellStyle name="Input [yellow] 15 7 2" xfId="9490"/>
    <cellStyle name="Input [yellow] 15 7 20" xfId="9491"/>
    <cellStyle name="Input [yellow] 15 7 21" xfId="9492"/>
    <cellStyle name="Input [yellow] 15 7 22" xfId="9493"/>
    <cellStyle name="Input [yellow] 15 7 23" xfId="9494"/>
    <cellStyle name="Input [yellow] 15 7 24" xfId="9495"/>
    <cellStyle name="Input [yellow] 15 7 25" xfId="9496"/>
    <cellStyle name="Input [yellow] 15 7 26" xfId="9497"/>
    <cellStyle name="Input [yellow] 15 7 27" xfId="9498"/>
    <cellStyle name="Input [yellow] 15 7 28" xfId="9499"/>
    <cellStyle name="Input [yellow] 15 7 29" xfId="9500"/>
    <cellStyle name="Input [yellow] 15 7 3" xfId="9501"/>
    <cellStyle name="Input [yellow] 15 7 30" xfId="9502"/>
    <cellStyle name="Input [yellow] 15 7 31" xfId="9503"/>
    <cellStyle name="Input [yellow] 15 7 32" xfId="9504"/>
    <cellStyle name="Input [yellow] 15 7 33" xfId="9505"/>
    <cellStyle name="Input [yellow] 15 7 34" xfId="9506"/>
    <cellStyle name="Input [yellow] 15 7 35" xfId="9507"/>
    <cellStyle name="Input [yellow] 15 7 36" xfId="9508"/>
    <cellStyle name="Input [yellow] 15 7 37" xfId="9509"/>
    <cellStyle name="Input [yellow] 15 7 38" xfId="9510"/>
    <cellStyle name="Input [yellow] 15 7 39" xfId="9511"/>
    <cellStyle name="Input [yellow] 15 7 4" xfId="9512"/>
    <cellStyle name="Input [yellow] 15 7 40" xfId="9513"/>
    <cellStyle name="Input [yellow] 15 7 41" xfId="9514"/>
    <cellStyle name="Input [yellow] 15 7 42" xfId="9515"/>
    <cellStyle name="Input [yellow] 15 7 43" xfId="9516"/>
    <cellStyle name="Input [yellow] 15 7 44" xfId="9517"/>
    <cellStyle name="Input [yellow] 15 7 45" xfId="9518"/>
    <cellStyle name="Input [yellow] 15 7 5" xfId="9519"/>
    <cellStyle name="Input [yellow] 15 7 6" xfId="9520"/>
    <cellStyle name="Input [yellow] 15 7 7" xfId="9521"/>
    <cellStyle name="Input [yellow] 15 7 8" xfId="9522"/>
    <cellStyle name="Input [yellow] 15 7 9" xfId="9523"/>
    <cellStyle name="Input [yellow] 15 8" xfId="9524"/>
    <cellStyle name="Input [yellow] 15 8 10" xfId="9525"/>
    <cellStyle name="Input [yellow] 15 8 11" xfId="9526"/>
    <cellStyle name="Input [yellow] 15 8 12" xfId="9527"/>
    <cellStyle name="Input [yellow] 15 8 13" xfId="9528"/>
    <cellStyle name="Input [yellow] 15 8 14" xfId="9529"/>
    <cellStyle name="Input [yellow] 15 8 15" xfId="9530"/>
    <cellStyle name="Input [yellow] 15 8 16" xfId="9531"/>
    <cellStyle name="Input [yellow] 15 8 17" xfId="9532"/>
    <cellStyle name="Input [yellow] 15 8 18" xfId="9533"/>
    <cellStyle name="Input [yellow] 15 8 19" xfId="9534"/>
    <cellStyle name="Input [yellow] 15 8 2" xfId="9535"/>
    <cellStyle name="Input [yellow] 15 8 20" xfId="9536"/>
    <cellStyle name="Input [yellow] 15 8 21" xfId="9537"/>
    <cellStyle name="Input [yellow] 15 8 22" xfId="9538"/>
    <cellStyle name="Input [yellow] 15 8 23" xfId="9539"/>
    <cellStyle name="Input [yellow] 15 8 24" xfId="9540"/>
    <cellStyle name="Input [yellow] 15 8 25" xfId="9541"/>
    <cellStyle name="Input [yellow] 15 8 26" xfId="9542"/>
    <cellStyle name="Input [yellow] 15 8 27" xfId="9543"/>
    <cellStyle name="Input [yellow] 15 8 28" xfId="9544"/>
    <cellStyle name="Input [yellow] 15 8 29" xfId="9545"/>
    <cellStyle name="Input [yellow] 15 8 3" xfId="9546"/>
    <cellStyle name="Input [yellow] 15 8 30" xfId="9547"/>
    <cellStyle name="Input [yellow] 15 8 31" xfId="9548"/>
    <cellStyle name="Input [yellow] 15 8 32" xfId="9549"/>
    <cellStyle name="Input [yellow] 15 8 33" xfId="9550"/>
    <cellStyle name="Input [yellow] 15 8 34" xfId="9551"/>
    <cellStyle name="Input [yellow] 15 8 35" xfId="9552"/>
    <cellStyle name="Input [yellow] 15 8 36" xfId="9553"/>
    <cellStyle name="Input [yellow] 15 8 37" xfId="9554"/>
    <cellStyle name="Input [yellow] 15 8 38" xfId="9555"/>
    <cellStyle name="Input [yellow] 15 8 39" xfId="9556"/>
    <cellStyle name="Input [yellow] 15 8 4" xfId="9557"/>
    <cellStyle name="Input [yellow] 15 8 40" xfId="9558"/>
    <cellStyle name="Input [yellow] 15 8 41" xfId="9559"/>
    <cellStyle name="Input [yellow] 15 8 42" xfId="9560"/>
    <cellStyle name="Input [yellow] 15 8 43" xfId="9561"/>
    <cellStyle name="Input [yellow] 15 8 44" xfId="9562"/>
    <cellStyle name="Input [yellow] 15 8 45" xfId="9563"/>
    <cellStyle name="Input [yellow] 15 8 5" xfId="9564"/>
    <cellStyle name="Input [yellow] 15 8 6" xfId="9565"/>
    <cellStyle name="Input [yellow] 15 8 7" xfId="9566"/>
    <cellStyle name="Input [yellow] 15 8 8" xfId="9567"/>
    <cellStyle name="Input [yellow] 15 8 9" xfId="9568"/>
    <cellStyle name="Input [yellow] 15 9" xfId="9569"/>
    <cellStyle name="Input [yellow] 15 9 10" xfId="9570"/>
    <cellStyle name="Input [yellow] 15 9 11" xfId="9571"/>
    <cellStyle name="Input [yellow] 15 9 12" xfId="9572"/>
    <cellStyle name="Input [yellow] 15 9 13" xfId="9573"/>
    <cellStyle name="Input [yellow] 15 9 14" xfId="9574"/>
    <cellStyle name="Input [yellow] 15 9 15" xfId="9575"/>
    <cellStyle name="Input [yellow] 15 9 16" xfId="9576"/>
    <cellStyle name="Input [yellow] 15 9 17" xfId="9577"/>
    <cellStyle name="Input [yellow] 15 9 18" xfId="9578"/>
    <cellStyle name="Input [yellow] 15 9 19" xfId="9579"/>
    <cellStyle name="Input [yellow] 15 9 2" xfId="9580"/>
    <cellStyle name="Input [yellow] 15 9 20" xfId="9581"/>
    <cellStyle name="Input [yellow] 15 9 21" xfId="9582"/>
    <cellStyle name="Input [yellow] 15 9 22" xfId="9583"/>
    <cellStyle name="Input [yellow] 15 9 23" xfId="9584"/>
    <cellStyle name="Input [yellow] 15 9 24" xfId="9585"/>
    <cellStyle name="Input [yellow] 15 9 25" xfId="9586"/>
    <cellStyle name="Input [yellow] 15 9 26" xfId="9587"/>
    <cellStyle name="Input [yellow] 15 9 27" xfId="9588"/>
    <cellStyle name="Input [yellow] 15 9 28" xfId="9589"/>
    <cellStyle name="Input [yellow] 15 9 29" xfId="9590"/>
    <cellStyle name="Input [yellow] 15 9 3" xfId="9591"/>
    <cellStyle name="Input [yellow] 15 9 30" xfId="9592"/>
    <cellStyle name="Input [yellow] 15 9 31" xfId="9593"/>
    <cellStyle name="Input [yellow] 15 9 32" xfId="9594"/>
    <cellStyle name="Input [yellow] 15 9 33" xfId="9595"/>
    <cellStyle name="Input [yellow] 15 9 34" xfId="9596"/>
    <cellStyle name="Input [yellow] 15 9 35" xfId="9597"/>
    <cellStyle name="Input [yellow] 15 9 36" xfId="9598"/>
    <cellStyle name="Input [yellow] 15 9 37" xfId="9599"/>
    <cellStyle name="Input [yellow] 15 9 38" xfId="9600"/>
    <cellStyle name="Input [yellow] 15 9 39" xfId="9601"/>
    <cellStyle name="Input [yellow] 15 9 4" xfId="9602"/>
    <cellStyle name="Input [yellow] 15 9 40" xfId="9603"/>
    <cellStyle name="Input [yellow] 15 9 41" xfId="9604"/>
    <cellStyle name="Input [yellow] 15 9 42" xfId="9605"/>
    <cellStyle name="Input [yellow] 15 9 43" xfId="9606"/>
    <cellStyle name="Input [yellow] 15 9 44" xfId="9607"/>
    <cellStyle name="Input [yellow] 15 9 45" xfId="9608"/>
    <cellStyle name="Input [yellow] 15 9 5" xfId="9609"/>
    <cellStyle name="Input [yellow] 15 9 6" xfId="9610"/>
    <cellStyle name="Input [yellow] 15 9 7" xfId="9611"/>
    <cellStyle name="Input [yellow] 15 9 8" xfId="9612"/>
    <cellStyle name="Input [yellow] 15 9 9" xfId="9613"/>
    <cellStyle name="Input [yellow] 16" xfId="9614"/>
    <cellStyle name="Input [yellow] 16 10" xfId="9615"/>
    <cellStyle name="Input [yellow] 16 10 10" xfId="9616"/>
    <cellStyle name="Input [yellow] 16 10 11" xfId="9617"/>
    <cellStyle name="Input [yellow] 16 10 12" xfId="9618"/>
    <cellStyle name="Input [yellow] 16 10 13" xfId="9619"/>
    <cellStyle name="Input [yellow] 16 10 14" xfId="9620"/>
    <cellStyle name="Input [yellow] 16 10 15" xfId="9621"/>
    <cellStyle name="Input [yellow] 16 10 16" xfId="9622"/>
    <cellStyle name="Input [yellow] 16 10 17" xfId="9623"/>
    <cellStyle name="Input [yellow] 16 10 18" xfId="9624"/>
    <cellStyle name="Input [yellow] 16 10 19" xfId="9625"/>
    <cellStyle name="Input [yellow] 16 10 2" xfId="9626"/>
    <cellStyle name="Input [yellow] 16 10 20" xfId="9627"/>
    <cellStyle name="Input [yellow] 16 10 21" xfId="9628"/>
    <cellStyle name="Input [yellow] 16 10 22" xfId="9629"/>
    <cellStyle name="Input [yellow] 16 10 23" xfId="9630"/>
    <cellStyle name="Input [yellow] 16 10 24" xfId="9631"/>
    <cellStyle name="Input [yellow] 16 10 25" xfId="9632"/>
    <cellStyle name="Input [yellow] 16 10 26" xfId="9633"/>
    <cellStyle name="Input [yellow] 16 10 27" xfId="9634"/>
    <cellStyle name="Input [yellow] 16 10 28" xfId="9635"/>
    <cellStyle name="Input [yellow] 16 10 29" xfId="9636"/>
    <cellStyle name="Input [yellow] 16 10 3" xfId="9637"/>
    <cellStyle name="Input [yellow] 16 10 30" xfId="9638"/>
    <cellStyle name="Input [yellow] 16 10 31" xfId="9639"/>
    <cellStyle name="Input [yellow] 16 10 32" xfId="9640"/>
    <cellStyle name="Input [yellow] 16 10 33" xfId="9641"/>
    <cellStyle name="Input [yellow] 16 10 34" xfId="9642"/>
    <cellStyle name="Input [yellow] 16 10 35" xfId="9643"/>
    <cellStyle name="Input [yellow] 16 10 36" xfId="9644"/>
    <cellStyle name="Input [yellow] 16 10 37" xfId="9645"/>
    <cellStyle name="Input [yellow] 16 10 38" xfId="9646"/>
    <cellStyle name="Input [yellow] 16 10 39" xfId="9647"/>
    <cellStyle name="Input [yellow] 16 10 4" xfId="9648"/>
    <cellStyle name="Input [yellow] 16 10 40" xfId="9649"/>
    <cellStyle name="Input [yellow] 16 10 41" xfId="9650"/>
    <cellStyle name="Input [yellow] 16 10 42" xfId="9651"/>
    <cellStyle name="Input [yellow] 16 10 43" xfId="9652"/>
    <cellStyle name="Input [yellow] 16 10 44" xfId="9653"/>
    <cellStyle name="Input [yellow] 16 10 45" xfId="9654"/>
    <cellStyle name="Input [yellow] 16 10 5" xfId="9655"/>
    <cellStyle name="Input [yellow] 16 10 6" xfId="9656"/>
    <cellStyle name="Input [yellow] 16 10 7" xfId="9657"/>
    <cellStyle name="Input [yellow] 16 10 8" xfId="9658"/>
    <cellStyle name="Input [yellow] 16 10 9" xfId="9659"/>
    <cellStyle name="Input [yellow] 16 11" xfId="9660"/>
    <cellStyle name="Input [yellow] 16 11 10" xfId="9661"/>
    <cellStyle name="Input [yellow] 16 11 11" xfId="9662"/>
    <cellStyle name="Input [yellow] 16 11 12" xfId="9663"/>
    <cellStyle name="Input [yellow] 16 11 13" xfId="9664"/>
    <cellStyle name="Input [yellow] 16 11 14" xfId="9665"/>
    <cellStyle name="Input [yellow] 16 11 15" xfId="9666"/>
    <cellStyle name="Input [yellow] 16 11 16" xfId="9667"/>
    <cellStyle name="Input [yellow] 16 11 17" xfId="9668"/>
    <cellStyle name="Input [yellow] 16 11 18" xfId="9669"/>
    <cellStyle name="Input [yellow] 16 11 19" xfId="9670"/>
    <cellStyle name="Input [yellow] 16 11 2" xfId="9671"/>
    <cellStyle name="Input [yellow] 16 11 20" xfId="9672"/>
    <cellStyle name="Input [yellow] 16 11 21" xfId="9673"/>
    <cellStyle name="Input [yellow] 16 11 22" xfId="9674"/>
    <cellStyle name="Input [yellow] 16 11 23" xfId="9675"/>
    <cellStyle name="Input [yellow] 16 11 24" xfId="9676"/>
    <cellStyle name="Input [yellow] 16 11 25" xfId="9677"/>
    <cellStyle name="Input [yellow] 16 11 26" xfId="9678"/>
    <cellStyle name="Input [yellow] 16 11 27" xfId="9679"/>
    <cellStyle name="Input [yellow] 16 11 28" xfId="9680"/>
    <cellStyle name="Input [yellow] 16 11 29" xfId="9681"/>
    <cellStyle name="Input [yellow] 16 11 3" xfId="9682"/>
    <cellStyle name="Input [yellow] 16 11 30" xfId="9683"/>
    <cellStyle name="Input [yellow] 16 11 31" xfId="9684"/>
    <cellStyle name="Input [yellow] 16 11 32" xfId="9685"/>
    <cellStyle name="Input [yellow] 16 11 33" xfId="9686"/>
    <cellStyle name="Input [yellow] 16 11 34" xfId="9687"/>
    <cellStyle name="Input [yellow] 16 11 35" xfId="9688"/>
    <cellStyle name="Input [yellow] 16 11 36" xfId="9689"/>
    <cellStyle name="Input [yellow] 16 11 37" xfId="9690"/>
    <cellStyle name="Input [yellow] 16 11 38" xfId="9691"/>
    <cellStyle name="Input [yellow] 16 11 39" xfId="9692"/>
    <cellStyle name="Input [yellow] 16 11 4" xfId="9693"/>
    <cellStyle name="Input [yellow] 16 11 40" xfId="9694"/>
    <cellStyle name="Input [yellow] 16 11 41" xfId="9695"/>
    <cellStyle name="Input [yellow] 16 11 42" xfId="9696"/>
    <cellStyle name="Input [yellow] 16 11 43" xfId="9697"/>
    <cellStyle name="Input [yellow] 16 11 44" xfId="9698"/>
    <cellStyle name="Input [yellow] 16 11 45" xfId="9699"/>
    <cellStyle name="Input [yellow] 16 11 5" xfId="9700"/>
    <cellStyle name="Input [yellow] 16 11 6" xfId="9701"/>
    <cellStyle name="Input [yellow] 16 11 7" xfId="9702"/>
    <cellStyle name="Input [yellow] 16 11 8" xfId="9703"/>
    <cellStyle name="Input [yellow] 16 11 9" xfId="9704"/>
    <cellStyle name="Input [yellow] 16 12" xfId="9705"/>
    <cellStyle name="Input [yellow] 16 12 10" xfId="9706"/>
    <cellStyle name="Input [yellow] 16 12 11" xfId="9707"/>
    <cellStyle name="Input [yellow] 16 12 12" xfId="9708"/>
    <cellStyle name="Input [yellow] 16 12 13" xfId="9709"/>
    <cellStyle name="Input [yellow] 16 12 14" xfId="9710"/>
    <cellStyle name="Input [yellow] 16 12 15" xfId="9711"/>
    <cellStyle name="Input [yellow] 16 12 16" xfId="9712"/>
    <cellStyle name="Input [yellow] 16 12 17" xfId="9713"/>
    <cellStyle name="Input [yellow] 16 12 18" xfId="9714"/>
    <cellStyle name="Input [yellow] 16 12 19" xfId="9715"/>
    <cellStyle name="Input [yellow] 16 12 2" xfId="9716"/>
    <cellStyle name="Input [yellow] 16 12 20" xfId="9717"/>
    <cellStyle name="Input [yellow] 16 12 21" xfId="9718"/>
    <cellStyle name="Input [yellow] 16 12 22" xfId="9719"/>
    <cellStyle name="Input [yellow] 16 12 23" xfId="9720"/>
    <cellStyle name="Input [yellow] 16 12 24" xfId="9721"/>
    <cellStyle name="Input [yellow] 16 12 25" xfId="9722"/>
    <cellStyle name="Input [yellow] 16 12 26" xfId="9723"/>
    <cellStyle name="Input [yellow] 16 12 27" xfId="9724"/>
    <cellStyle name="Input [yellow] 16 12 28" xfId="9725"/>
    <cellStyle name="Input [yellow] 16 12 29" xfId="9726"/>
    <cellStyle name="Input [yellow] 16 12 3" xfId="9727"/>
    <cellStyle name="Input [yellow] 16 12 30" xfId="9728"/>
    <cellStyle name="Input [yellow] 16 12 31" xfId="9729"/>
    <cellStyle name="Input [yellow] 16 12 32" xfId="9730"/>
    <cellStyle name="Input [yellow] 16 12 33" xfId="9731"/>
    <cellStyle name="Input [yellow] 16 12 34" xfId="9732"/>
    <cellStyle name="Input [yellow] 16 12 35" xfId="9733"/>
    <cellStyle name="Input [yellow] 16 12 36" xfId="9734"/>
    <cellStyle name="Input [yellow] 16 12 37" xfId="9735"/>
    <cellStyle name="Input [yellow] 16 12 38" xfId="9736"/>
    <cellStyle name="Input [yellow] 16 12 39" xfId="9737"/>
    <cellStyle name="Input [yellow] 16 12 4" xfId="9738"/>
    <cellStyle name="Input [yellow] 16 12 40" xfId="9739"/>
    <cellStyle name="Input [yellow] 16 12 41" xfId="9740"/>
    <cellStyle name="Input [yellow] 16 12 42" xfId="9741"/>
    <cellStyle name="Input [yellow] 16 12 43" xfId="9742"/>
    <cellStyle name="Input [yellow] 16 12 44" xfId="9743"/>
    <cellStyle name="Input [yellow] 16 12 45" xfId="9744"/>
    <cellStyle name="Input [yellow] 16 12 5" xfId="9745"/>
    <cellStyle name="Input [yellow] 16 12 6" xfId="9746"/>
    <cellStyle name="Input [yellow] 16 12 7" xfId="9747"/>
    <cellStyle name="Input [yellow] 16 12 8" xfId="9748"/>
    <cellStyle name="Input [yellow] 16 12 9" xfId="9749"/>
    <cellStyle name="Input [yellow] 16 13" xfId="9750"/>
    <cellStyle name="Input [yellow] 16 13 10" xfId="9751"/>
    <cellStyle name="Input [yellow] 16 13 11" xfId="9752"/>
    <cellStyle name="Input [yellow] 16 13 12" xfId="9753"/>
    <cellStyle name="Input [yellow] 16 13 13" xfId="9754"/>
    <cellStyle name="Input [yellow] 16 13 14" xfId="9755"/>
    <cellStyle name="Input [yellow] 16 13 15" xfId="9756"/>
    <cellStyle name="Input [yellow] 16 13 16" xfId="9757"/>
    <cellStyle name="Input [yellow] 16 13 17" xfId="9758"/>
    <cellStyle name="Input [yellow] 16 13 18" xfId="9759"/>
    <cellStyle name="Input [yellow] 16 13 19" xfId="9760"/>
    <cellStyle name="Input [yellow] 16 13 2" xfId="9761"/>
    <cellStyle name="Input [yellow] 16 13 20" xfId="9762"/>
    <cellStyle name="Input [yellow] 16 13 21" xfId="9763"/>
    <cellStyle name="Input [yellow] 16 13 22" xfId="9764"/>
    <cellStyle name="Input [yellow] 16 13 23" xfId="9765"/>
    <cellStyle name="Input [yellow] 16 13 24" xfId="9766"/>
    <cellStyle name="Input [yellow] 16 13 25" xfId="9767"/>
    <cellStyle name="Input [yellow] 16 13 26" xfId="9768"/>
    <cellStyle name="Input [yellow] 16 13 27" xfId="9769"/>
    <cellStyle name="Input [yellow] 16 13 28" xfId="9770"/>
    <cellStyle name="Input [yellow] 16 13 29" xfId="9771"/>
    <cellStyle name="Input [yellow] 16 13 3" xfId="9772"/>
    <cellStyle name="Input [yellow] 16 13 30" xfId="9773"/>
    <cellStyle name="Input [yellow] 16 13 31" xfId="9774"/>
    <cellStyle name="Input [yellow] 16 13 32" xfId="9775"/>
    <cellStyle name="Input [yellow] 16 13 33" xfId="9776"/>
    <cellStyle name="Input [yellow] 16 13 34" xfId="9777"/>
    <cellStyle name="Input [yellow] 16 13 35" xfId="9778"/>
    <cellStyle name="Input [yellow] 16 13 36" xfId="9779"/>
    <cellStyle name="Input [yellow] 16 13 37" xfId="9780"/>
    <cellStyle name="Input [yellow] 16 13 38" xfId="9781"/>
    <cellStyle name="Input [yellow] 16 13 39" xfId="9782"/>
    <cellStyle name="Input [yellow] 16 13 4" xfId="9783"/>
    <cellStyle name="Input [yellow] 16 13 40" xfId="9784"/>
    <cellStyle name="Input [yellow] 16 13 41" xfId="9785"/>
    <cellStyle name="Input [yellow] 16 13 42" xfId="9786"/>
    <cellStyle name="Input [yellow] 16 13 43" xfId="9787"/>
    <cellStyle name="Input [yellow] 16 13 44" xfId="9788"/>
    <cellStyle name="Input [yellow] 16 13 45" xfId="9789"/>
    <cellStyle name="Input [yellow] 16 13 5" xfId="9790"/>
    <cellStyle name="Input [yellow] 16 13 6" xfId="9791"/>
    <cellStyle name="Input [yellow] 16 13 7" xfId="9792"/>
    <cellStyle name="Input [yellow] 16 13 8" xfId="9793"/>
    <cellStyle name="Input [yellow] 16 13 9" xfId="9794"/>
    <cellStyle name="Input [yellow] 16 14" xfId="9795"/>
    <cellStyle name="Input [yellow] 16 14 10" xfId="9796"/>
    <cellStyle name="Input [yellow] 16 14 11" xfId="9797"/>
    <cellStyle name="Input [yellow] 16 14 12" xfId="9798"/>
    <cellStyle name="Input [yellow] 16 14 13" xfId="9799"/>
    <cellStyle name="Input [yellow] 16 14 14" xfId="9800"/>
    <cellStyle name="Input [yellow] 16 14 15" xfId="9801"/>
    <cellStyle name="Input [yellow] 16 14 16" xfId="9802"/>
    <cellStyle name="Input [yellow] 16 14 17" xfId="9803"/>
    <cellStyle name="Input [yellow] 16 14 18" xfId="9804"/>
    <cellStyle name="Input [yellow] 16 14 19" xfId="9805"/>
    <cellStyle name="Input [yellow] 16 14 2" xfId="9806"/>
    <cellStyle name="Input [yellow] 16 14 20" xfId="9807"/>
    <cellStyle name="Input [yellow] 16 14 21" xfId="9808"/>
    <cellStyle name="Input [yellow] 16 14 22" xfId="9809"/>
    <cellStyle name="Input [yellow] 16 14 23" xfId="9810"/>
    <cellStyle name="Input [yellow] 16 14 24" xfId="9811"/>
    <cellStyle name="Input [yellow] 16 14 25" xfId="9812"/>
    <cellStyle name="Input [yellow] 16 14 26" xfId="9813"/>
    <cellStyle name="Input [yellow] 16 14 27" xfId="9814"/>
    <cellStyle name="Input [yellow] 16 14 28" xfId="9815"/>
    <cellStyle name="Input [yellow] 16 14 29" xfId="9816"/>
    <cellStyle name="Input [yellow] 16 14 3" xfId="9817"/>
    <cellStyle name="Input [yellow] 16 14 30" xfId="9818"/>
    <cellStyle name="Input [yellow] 16 14 31" xfId="9819"/>
    <cellStyle name="Input [yellow] 16 14 32" xfId="9820"/>
    <cellStyle name="Input [yellow] 16 14 33" xfId="9821"/>
    <cellStyle name="Input [yellow] 16 14 34" xfId="9822"/>
    <cellStyle name="Input [yellow] 16 14 35" xfId="9823"/>
    <cellStyle name="Input [yellow] 16 14 36" xfId="9824"/>
    <cellStyle name="Input [yellow] 16 14 37" xfId="9825"/>
    <cellStyle name="Input [yellow] 16 14 38" xfId="9826"/>
    <cellStyle name="Input [yellow] 16 14 39" xfId="9827"/>
    <cellStyle name="Input [yellow] 16 14 4" xfId="9828"/>
    <cellStyle name="Input [yellow] 16 14 40" xfId="9829"/>
    <cellStyle name="Input [yellow] 16 14 41" xfId="9830"/>
    <cellStyle name="Input [yellow] 16 14 42" xfId="9831"/>
    <cellStyle name="Input [yellow] 16 14 43" xfId="9832"/>
    <cellStyle name="Input [yellow] 16 14 44" xfId="9833"/>
    <cellStyle name="Input [yellow] 16 14 45" xfId="9834"/>
    <cellStyle name="Input [yellow] 16 14 5" xfId="9835"/>
    <cellStyle name="Input [yellow] 16 14 6" xfId="9836"/>
    <cellStyle name="Input [yellow] 16 14 7" xfId="9837"/>
    <cellStyle name="Input [yellow] 16 14 8" xfId="9838"/>
    <cellStyle name="Input [yellow] 16 14 9" xfId="9839"/>
    <cellStyle name="Input [yellow] 16 15" xfId="9840"/>
    <cellStyle name="Input [yellow] 16 15 10" xfId="9841"/>
    <cellStyle name="Input [yellow] 16 15 11" xfId="9842"/>
    <cellStyle name="Input [yellow] 16 15 12" xfId="9843"/>
    <cellStyle name="Input [yellow] 16 15 13" xfId="9844"/>
    <cellStyle name="Input [yellow] 16 15 14" xfId="9845"/>
    <cellStyle name="Input [yellow] 16 15 15" xfId="9846"/>
    <cellStyle name="Input [yellow] 16 15 16" xfId="9847"/>
    <cellStyle name="Input [yellow] 16 15 17" xfId="9848"/>
    <cellStyle name="Input [yellow] 16 15 18" xfId="9849"/>
    <cellStyle name="Input [yellow] 16 15 19" xfId="9850"/>
    <cellStyle name="Input [yellow] 16 15 2" xfId="9851"/>
    <cellStyle name="Input [yellow] 16 15 20" xfId="9852"/>
    <cellStyle name="Input [yellow] 16 15 21" xfId="9853"/>
    <cellStyle name="Input [yellow] 16 15 22" xfId="9854"/>
    <cellStyle name="Input [yellow] 16 15 23" xfId="9855"/>
    <cellStyle name="Input [yellow] 16 15 24" xfId="9856"/>
    <cellStyle name="Input [yellow] 16 15 25" xfId="9857"/>
    <cellStyle name="Input [yellow] 16 15 26" xfId="9858"/>
    <cellStyle name="Input [yellow] 16 15 27" xfId="9859"/>
    <cellStyle name="Input [yellow] 16 15 28" xfId="9860"/>
    <cellStyle name="Input [yellow] 16 15 29" xfId="9861"/>
    <cellStyle name="Input [yellow] 16 15 3" xfId="9862"/>
    <cellStyle name="Input [yellow] 16 15 30" xfId="9863"/>
    <cellStyle name="Input [yellow] 16 15 31" xfId="9864"/>
    <cellStyle name="Input [yellow] 16 15 32" xfId="9865"/>
    <cellStyle name="Input [yellow] 16 15 33" xfId="9866"/>
    <cellStyle name="Input [yellow] 16 15 34" xfId="9867"/>
    <cellStyle name="Input [yellow] 16 15 35" xfId="9868"/>
    <cellStyle name="Input [yellow] 16 15 36" xfId="9869"/>
    <cellStyle name="Input [yellow] 16 15 37" xfId="9870"/>
    <cellStyle name="Input [yellow] 16 15 38" xfId="9871"/>
    <cellStyle name="Input [yellow] 16 15 39" xfId="9872"/>
    <cellStyle name="Input [yellow] 16 15 4" xfId="9873"/>
    <cellStyle name="Input [yellow] 16 15 40" xfId="9874"/>
    <cellStyle name="Input [yellow] 16 15 41" xfId="9875"/>
    <cellStyle name="Input [yellow] 16 15 42" xfId="9876"/>
    <cellStyle name="Input [yellow] 16 15 43" xfId="9877"/>
    <cellStyle name="Input [yellow] 16 15 44" xfId="9878"/>
    <cellStyle name="Input [yellow] 16 15 45" xfId="9879"/>
    <cellStyle name="Input [yellow] 16 15 5" xfId="9880"/>
    <cellStyle name="Input [yellow] 16 15 6" xfId="9881"/>
    <cellStyle name="Input [yellow] 16 15 7" xfId="9882"/>
    <cellStyle name="Input [yellow] 16 15 8" xfId="9883"/>
    <cellStyle name="Input [yellow] 16 15 9" xfId="9884"/>
    <cellStyle name="Input [yellow] 16 16" xfId="9885"/>
    <cellStyle name="Input [yellow] 16 16 10" xfId="9886"/>
    <cellStyle name="Input [yellow] 16 16 11" xfId="9887"/>
    <cellStyle name="Input [yellow] 16 16 12" xfId="9888"/>
    <cellStyle name="Input [yellow] 16 16 13" xfId="9889"/>
    <cellStyle name="Input [yellow] 16 16 14" xfId="9890"/>
    <cellStyle name="Input [yellow] 16 16 15" xfId="9891"/>
    <cellStyle name="Input [yellow] 16 16 16" xfId="9892"/>
    <cellStyle name="Input [yellow] 16 16 17" xfId="9893"/>
    <cellStyle name="Input [yellow] 16 16 18" xfId="9894"/>
    <cellStyle name="Input [yellow] 16 16 19" xfId="9895"/>
    <cellStyle name="Input [yellow] 16 16 2" xfId="9896"/>
    <cellStyle name="Input [yellow] 16 16 20" xfId="9897"/>
    <cellStyle name="Input [yellow] 16 16 21" xfId="9898"/>
    <cellStyle name="Input [yellow] 16 16 22" xfId="9899"/>
    <cellStyle name="Input [yellow] 16 16 23" xfId="9900"/>
    <cellStyle name="Input [yellow] 16 16 24" xfId="9901"/>
    <cellStyle name="Input [yellow] 16 16 25" xfId="9902"/>
    <cellStyle name="Input [yellow] 16 16 26" xfId="9903"/>
    <cellStyle name="Input [yellow] 16 16 27" xfId="9904"/>
    <cellStyle name="Input [yellow] 16 16 28" xfId="9905"/>
    <cellStyle name="Input [yellow] 16 16 29" xfId="9906"/>
    <cellStyle name="Input [yellow] 16 16 3" xfId="9907"/>
    <cellStyle name="Input [yellow] 16 16 30" xfId="9908"/>
    <cellStyle name="Input [yellow] 16 16 31" xfId="9909"/>
    <cellStyle name="Input [yellow] 16 16 32" xfId="9910"/>
    <cellStyle name="Input [yellow] 16 16 33" xfId="9911"/>
    <cellStyle name="Input [yellow] 16 16 34" xfId="9912"/>
    <cellStyle name="Input [yellow] 16 16 35" xfId="9913"/>
    <cellStyle name="Input [yellow] 16 16 36" xfId="9914"/>
    <cellStyle name="Input [yellow] 16 16 37" xfId="9915"/>
    <cellStyle name="Input [yellow] 16 16 38" xfId="9916"/>
    <cellStyle name="Input [yellow] 16 16 39" xfId="9917"/>
    <cellStyle name="Input [yellow] 16 16 4" xfId="9918"/>
    <cellStyle name="Input [yellow] 16 16 40" xfId="9919"/>
    <cellStyle name="Input [yellow] 16 16 41" xfId="9920"/>
    <cellStyle name="Input [yellow] 16 16 42" xfId="9921"/>
    <cellStyle name="Input [yellow] 16 16 43" xfId="9922"/>
    <cellStyle name="Input [yellow] 16 16 44" xfId="9923"/>
    <cellStyle name="Input [yellow] 16 16 45" xfId="9924"/>
    <cellStyle name="Input [yellow] 16 16 5" xfId="9925"/>
    <cellStyle name="Input [yellow] 16 16 6" xfId="9926"/>
    <cellStyle name="Input [yellow] 16 16 7" xfId="9927"/>
    <cellStyle name="Input [yellow] 16 16 8" xfId="9928"/>
    <cellStyle name="Input [yellow] 16 16 9" xfId="9929"/>
    <cellStyle name="Input [yellow] 16 17" xfId="9930"/>
    <cellStyle name="Input [yellow] 16 17 10" xfId="9931"/>
    <cellStyle name="Input [yellow] 16 17 11" xfId="9932"/>
    <cellStyle name="Input [yellow] 16 17 12" xfId="9933"/>
    <cellStyle name="Input [yellow] 16 17 13" xfId="9934"/>
    <cellStyle name="Input [yellow] 16 17 14" xfId="9935"/>
    <cellStyle name="Input [yellow] 16 17 15" xfId="9936"/>
    <cellStyle name="Input [yellow] 16 17 16" xfId="9937"/>
    <cellStyle name="Input [yellow] 16 17 17" xfId="9938"/>
    <cellStyle name="Input [yellow] 16 17 18" xfId="9939"/>
    <cellStyle name="Input [yellow] 16 17 19" xfId="9940"/>
    <cellStyle name="Input [yellow] 16 17 2" xfId="9941"/>
    <cellStyle name="Input [yellow] 16 17 20" xfId="9942"/>
    <cellStyle name="Input [yellow] 16 17 21" xfId="9943"/>
    <cellStyle name="Input [yellow] 16 17 22" xfId="9944"/>
    <cellStyle name="Input [yellow] 16 17 23" xfId="9945"/>
    <cellStyle name="Input [yellow] 16 17 24" xfId="9946"/>
    <cellStyle name="Input [yellow] 16 17 25" xfId="9947"/>
    <cellStyle name="Input [yellow] 16 17 26" xfId="9948"/>
    <cellStyle name="Input [yellow] 16 17 27" xfId="9949"/>
    <cellStyle name="Input [yellow] 16 17 28" xfId="9950"/>
    <cellStyle name="Input [yellow] 16 17 29" xfId="9951"/>
    <cellStyle name="Input [yellow] 16 17 3" xfId="9952"/>
    <cellStyle name="Input [yellow] 16 17 30" xfId="9953"/>
    <cellStyle name="Input [yellow] 16 17 31" xfId="9954"/>
    <cellStyle name="Input [yellow] 16 17 32" xfId="9955"/>
    <cellStyle name="Input [yellow] 16 17 33" xfId="9956"/>
    <cellStyle name="Input [yellow] 16 17 34" xfId="9957"/>
    <cellStyle name="Input [yellow] 16 17 35" xfId="9958"/>
    <cellStyle name="Input [yellow] 16 17 36" xfId="9959"/>
    <cellStyle name="Input [yellow] 16 17 37" xfId="9960"/>
    <cellStyle name="Input [yellow] 16 17 38" xfId="9961"/>
    <cellStyle name="Input [yellow] 16 17 39" xfId="9962"/>
    <cellStyle name="Input [yellow] 16 17 4" xfId="9963"/>
    <cellStyle name="Input [yellow] 16 17 40" xfId="9964"/>
    <cellStyle name="Input [yellow] 16 17 41" xfId="9965"/>
    <cellStyle name="Input [yellow] 16 17 42" xfId="9966"/>
    <cellStyle name="Input [yellow] 16 17 43" xfId="9967"/>
    <cellStyle name="Input [yellow] 16 17 44" xfId="9968"/>
    <cellStyle name="Input [yellow] 16 17 45" xfId="9969"/>
    <cellStyle name="Input [yellow] 16 17 5" xfId="9970"/>
    <cellStyle name="Input [yellow] 16 17 6" xfId="9971"/>
    <cellStyle name="Input [yellow] 16 17 7" xfId="9972"/>
    <cellStyle name="Input [yellow] 16 17 8" xfId="9973"/>
    <cellStyle name="Input [yellow] 16 17 9" xfId="9974"/>
    <cellStyle name="Input [yellow] 16 18" xfId="9975"/>
    <cellStyle name="Input [yellow] 16 19" xfId="9976"/>
    <cellStyle name="Input [yellow] 16 2" xfId="9977"/>
    <cellStyle name="Input [yellow] 16 2 10" xfId="9978"/>
    <cellStyle name="Input [yellow] 16 2 11" xfId="9979"/>
    <cellStyle name="Input [yellow] 16 2 12" xfId="9980"/>
    <cellStyle name="Input [yellow] 16 2 13" xfId="9981"/>
    <cellStyle name="Input [yellow] 16 2 14" xfId="9982"/>
    <cellStyle name="Input [yellow] 16 2 15" xfId="9983"/>
    <cellStyle name="Input [yellow] 16 2 16" xfId="9984"/>
    <cellStyle name="Input [yellow] 16 2 17" xfId="9985"/>
    <cellStyle name="Input [yellow] 16 2 18" xfId="9986"/>
    <cellStyle name="Input [yellow] 16 2 19" xfId="9987"/>
    <cellStyle name="Input [yellow] 16 2 2" xfId="9988"/>
    <cellStyle name="Input [yellow] 16 2 20" xfId="9989"/>
    <cellStyle name="Input [yellow] 16 2 21" xfId="9990"/>
    <cellStyle name="Input [yellow] 16 2 22" xfId="9991"/>
    <cellStyle name="Input [yellow] 16 2 23" xfId="9992"/>
    <cellStyle name="Input [yellow] 16 2 24" xfId="9993"/>
    <cellStyle name="Input [yellow] 16 2 25" xfId="9994"/>
    <cellStyle name="Input [yellow] 16 2 26" xfId="9995"/>
    <cellStyle name="Input [yellow] 16 2 27" xfId="9996"/>
    <cellStyle name="Input [yellow] 16 2 28" xfId="9997"/>
    <cellStyle name="Input [yellow] 16 2 29" xfId="9998"/>
    <cellStyle name="Input [yellow] 16 2 3" xfId="9999"/>
    <cellStyle name="Input [yellow] 16 2 30" xfId="10000"/>
    <cellStyle name="Input [yellow] 16 2 31" xfId="10001"/>
    <cellStyle name="Input [yellow] 16 2 32" xfId="10002"/>
    <cellStyle name="Input [yellow] 16 2 33" xfId="10003"/>
    <cellStyle name="Input [yellow] 16 2 34" xfId="10004"/>
    <cellStyle name="Input [yellow] 16 2 35" xfId="10005"/>
    <cellStyle name="Input [yellow] 16 2 36" xfId="10006"/>
    <cellStyle name="Input [yellow] 16 2 37" xfId="10007"/>
    <cellStyle name="Input [yellow] 16 2 38" xfId="10008"/>
    <cellStyle name="Input [yellow] 16 2 39" xfId="10009"/>
    <cellStyle name="Input [yellow] 16 2 4" xfId="10010"/>
    <cellStyle name="Input [yellow] 16 2 40" xfId="10011"/>
    <cellStyle name="Input [yellow] 16 2 41" xfId="10012"/>
    <cellStyle name="Input [yellow] 16 2 42" xfId="10013"/>
    <cellStyle name="Input [yellow] 16 2 43" xfId="10014"/>
    <cellStyle name="Input [yellow] 16 2 44" xfId="10015"/>
    <cellStyle name="Input [yellow] 16 2 45" xfId="10016"/>
    <cellStyle name="Input [yellow] 16 2 5" xfId="10017"/>
    <cellStyle name="Input [yellow] 16 2 6" xfId="10018"/>
    <cellStyle name="Input [yellow] 16 2 7" xfId="10019"/>
    <cellStyle name="Input [yellow] 16 2 8" xfId="10020"/>
    <cellStyle name="Input [yellow] 16 2 9" xfId="10021"/>
    <cellStyle name="Input [yellow] 16 20" xfId="10022"/>
    <cellStyle name="Input [yellow] 16 21" xfId="10023"/>
    <cellStyle name="Input [yellow] 16 22" xfId="10024"/>
    <cellStyle name="Input [yellow] 16 23" xfId="10025"/>
    <cellStyle name="Input [yellow] 16 24" xfId="10026"/>
    <cellStyle name="Input [yellow] 16 25" xfId="10027"/>
    <cellStyle name="Input [yellow] 16 26" xfId="10028"/>
    <cellStyle name="Input [yellow] 16 27" xfId="10029"/>
    <cellStyle name="Input [yellow] 16 28" xfId="10030"/>
    <cellStyle name="Input [yellow] 16 29" xfId="10031"/>
    <cellStyle name="Input [yellow] 16 3" xfId="10032"/>
    <cellStyle name="Input [yellow] 16 3 10" xfId="10033"/>
    <cellStyle name="Input [yellow] 16 3 11" xfId="10034"/>
    <cellStyle name="Input [yellow] 16 3 12" xfId="10035"/>
    <cellStyle name="Input [yellow] 16 3 13" xfId="10036"/>
    <cellStyle name="Input [yellow] 16 3 14" xfId="10037"/>
    <cellStyle name="Input [yellow] 16 3 15" xfId="10038"/>
    <cellStyle name="Input [yellow] 16 3 16" xfId="10039"/>
    <cellStyle name="Input [yellow] 16 3 17" xfId="10040"/>
    <cellStyle name="Input [yellow] 16 3 18" xfId="10041"/>
    <cellStyle name="Input [yellow] 16 3 19" xfId="10042"/>
    <cellStyle name="Input [yellow] 16 3 2" xfId="10043"/>
    <cellStyle name="Input [yellow] 16 3 20" xfId="10044"/>
    <cellStyle name="Input [yellow] 16 3 21" xfId="10045"/>
    <cellStyle name="Input [yellow] 16 3 22" xfId="10046"/>
    <cellStyle name="Input [yellow] 16 3 23" xfId="10047"/>
    <cellStyle name="Input [yellow] 16 3 24" xfId="10048"/>
    <cellStyle name="Input [yellow] 16 3 25" xfId="10049"/>
    <cellStyle name="Input [yellow] 16 3 26" xfId="10050"/>
    <cellStyle name="Input [yellow] 16 3 27" xfId="10051"/>
    <cellStyle name="Input [yellow] 16 3 28" xfId="10052"/>
    <cellStyle name="Input [yellow] 16 3 29" xfId="10053"/>
    <cellStyle name="Input [yellow] 16 3 3" xfId="10054"/>
    <cellStyle name="Input [yellow] 16 3 30" xfId="10055"/>
    <cellStyle name="Input [yellow] 16 3 31" xfId="10056"/>
    <cellStyle name="Input [yellow] 16 3 32" xfId="10057"/>
    <cellStyle name="Input [yellow] 16 3 33" xfId="10058"/>
    <cellStyle name="Input [yellow] 16 3 34" xfId="10059"/>
    <cellStyle name="Input [yellow] 16 3 35" xfId="10060"/>
    <cellStyle name="Input [yellow] 16 3 36" xfId="10061"/>
    <cellStyle name="Input [yellow] 16 3 37" xfId="10062"/>
    <cellStyle name="Input [yellow] 16 3 38" xfId="10063"/>
    <cellStyle name="Input [yellow] 16 3 39" xfId="10064"/>
    <cellStyle name="Input [yellow] 16 3 4" xfId="10065"/>
    <cellStyle name="Input [yellow] 16 3 40" xfId="10066"/>
    <cellStyle name="Input [yellow] 16 3 41" xfId="10067"/>
    <cellStyle name="Input [yellow] 16 3 42" xfId="10068"/>
    <cellStyle name="Input [yellow] 16 3 43" xfId="10069"/>
    <cellStyle name="Input [yellow] 16 3 44" xfId="10070"/>
    <cellStyle name="Input [yellow] 16 3 45" xfId="10071"/>
    <cellStyle name="Input [yellow] 16 3 5" xfId="10072"/>
    <cellStyle name="Input [yellow] 16 3 6" xfId="10073"/>
    <cellStyle name="Input [yellow] 16 3 7" xfId="10074"/>
    <cellStyle name="Input [yellow] 16 3 8" xfId="10075"/>
    <cellStyle name="Input [yellow] 16 3 9" xfId="10076"/>
    <cellStyle name="Input [yellow] 16 30" xfId="10077"/>
    <cellStyle name="Input [yellow] 16 31" xfId="10078"/>
    <cellStyle name="Input [yellow] 16 32" xfId="10079"/>
    <cellStyle name="Input [yellow] 16 33" xfId="10080"/>
    <cellStyle name="Input [yellow] 16 34" xfId="10081"/>
    <cellStyle name="Input [yellow] 16 35" xfId="10082"/>
    <cellStyle name="Input [yellow] 16 36" xfId="10083"/>
    <cellStyle name="Input [yellow] 16 37" xfId="10084"/>
    <cellStyle name="Input [yellow] 16 38" xfId="10085"/>
    <cellStyle name="Input [yellow] 16 39" xfId="10086"/>
    <cellStyle name="Input [yellow] 16 4" xfId="10087"/>
    <cellStyle name="Input [yellow] 16 4 10" xfId="10088"/>
    <cellStyle name="Input [yellow] 16 4 11" xfId="10089"/>
    <cellStyle name="Input [yellow] 16 4 12" xfId="10090"/>
    <cellStyle name="Input [yellow] 16 4 13" xfId="10091"/>
    <cellStyle name="Input [yellow] 16 4 14" xfId="10092"/>
    <cellStyle name="Input [yellow] 16 4 15" xfId="10093"/>
    <cellStyle name="Input [yellow] 16 4 16" xfId="10094"/>
    <cellStyle name="Input [yellow] 16 4 17" xfId="10095"/>
    <cellStyle name="Input [yellow] 16 4 18" xfId="10096"/>
    <cellStyle name="Input [yellow] 16 4 19" xfId="10097"/>
    <cellStyle name="Input [yellow] 16 4 2" xfId="10098"/>
    <cellStyle name="Input [yellow] 16 4 20" xfId="10099"/>
    <cellStyle name="Input [yellow] 16 4 21" xfId="10100"/>
    <cellStyle name="Input [yellow] 16 4 22" xfId="10101"/>
    <cellStyle name="Input [yellow] 16 4 23" xfId="10102"/>
    <cellStyle name="Input [yellow] 16 4 24" xfId="10103"/>
    <cellStyle name="Input [yellow] 16 4 25" xfId="10104"/>
    <cellStyle name="Input [yellow] 16 4 26" xfId="10105"/>
    <cellStyle name="Input [yellow] 16 4 27" xfId="10106"/>
    <cellStyle name="Input [yellow] 16 4 28" xfId="10107"/>
    <cellStyle name="Input [yellow] 16 4 29" xfId="10108"/>
    <cellStyle name="Input [yellow] 16 4 3" xfId="10109"/>
    <cellStyle name="Input [yellow] 16 4 30" xfId="10110"/>
    <cellStyle name="Input [yellow] 16 4 31" xfId="10111"/>
    <cellStyle name="Input [yellow] 16 4 32" xfId="10112"/>
    <cellStyle name="Input [yellow] 16 4 33" xfId="10113"/>
    <cellStyle name="Input [yellow] 16 4 34" xfId="10114"/>
    <cellStyle name="Input [yellow] 16 4 35" xfId="10115"/>
    <cellStyle name="Input [yellow] 16 4 36" xfId="10116"/>
    <cellStyle name="Input [yellow] 16 4 37" xfId="10117"/>
    <cellStyle name="Input [yellow] 16 4 38" xfId="10118"/>
    <cellStyle name="Input [yellow] 16 4 39" xfId="10119"/>
    <cellStyle name="Input [yellow] 16 4 4" xfId="10120"/>
    <cellStyle name="Input [yellow] 16 4 40" xfId="10121"/>
    <cellStyle name="Input [yellow] 16 4 41" xfId="10122"/>
    <cellStyle name="Input [yellow] 16 4 42" xfId="10123"/>
    <cellStyle name="Input [yellow] 16 4 43" xfId="10124"/>
    <cellStyle name="Input [yellow] 16 4 44" xfId="10125"/>
    <cellStyle name="Input [yellow] 16 4 45" xfId="10126"/>
    <cellStyle name="Input [yellow] 16 4 5" xfId="10127"/>
    <cellStyle name="Input [yellow] 16 4 6" xfId="10128"/>
    <cellStyle name="Input [yellow] 16 4 7" xfId="10129"/>
    <cellStyle name="Input [yellow] 16 4 8" xfId="10130"/>
    <cellStyle name="Input [yellow] 16 4 9" xfId="10131"/>
    <cellStyle name="Input [yellow] 16 40" xfId="10132"/>
    <cellStyle name="Input [yellow] 16 41" xfId="10133"/>
    <cellStyle name="Input [yellow] 16 42" xfId="10134"/>
    <cellStyle name="Input [yellow] 16 43" xfId="10135"/>
    <cellStyle name="Input [yellow] 16 44" xfId="10136"/>
    <cellStyle name="Input [yellow] 16 45" xfId="10137"/>
    <cellStyle name="Input [yellow] 16 46" xfId="10138"/>
    <cellStyle name="Input [yellow] 16 47" xfId="10139"/>
    <cellStyle name="Input [yellow] 16 48" xfId="10140"/>
    <cellStyle name="Input [yellow] 16 49" xfId="10141"/>
    <cellStyle name="Input [yellow] 16 5" xfId="10142"/>
    <cellStyle name="Input [yellow] 16 5 10" xfId="10143"/>
    <cellStyle name="Input [yellow] 16 5 11" xfId="10144"/>
    <cellStyle name="Input [yellow] 16 5 12" xfId="10145"/>
    <cellStyle name="Input [yellow] 16 5 13" xfId="10146"/>
    <cellStyle name="Input [yellow] 16 5 14" xfId="10147"/>
    <cellStyle name="Input [yellow] 16 5 15" xfId="10148"/>
    <cellStyle name="Input [yellow] 16 5 16" xfId="10149"/>
    <cellStyle name="Input [yellow] 16 5 17" xfId="10150"/>
    <cellStyle name="Input [yellow] 16 5 18" xfId="10151"/>
    <cellStyle name="Input [yellow] 16 5 19" xfId="10152"/>
    <cellStyle name="Input [yellow] 16 5 2" xfId="10153"/>
    <cellStyle name="Input [yellow] 16 5 20" xfId="10154"/>
    <cellStyle name="Input [yellow] 16 5 21" xfId="10155"/>
    <cellStyle name="Input [yellow] 16 5 22" xfId="10156"/>
    <cellStyle name="Input [yellow] 16 5 23" xfId="10157"/>
    <cellStyle name="Input [yellow] 16 5 24" xfId="10158"/>
    <cellStyle name="Input [yellow] 16 5 25" xfId="10159"/>
    <cellStyle name="Input [yellow] 16 5 26" xfId="10160"/>
    <cellStyle name="Input [yellow] 16 5 27" xfId="10161"/>
    <cellStyle name="Input [yellow] 16 5 28" xfId="10162"/>
    <cellStyle name="Input [yellow] 16 5 29" xfId="10163"/>
    <cellStyle name="Input [yellow] 16 5 3" xfId="10164"/>
    <cellStyle name="Input [yellow] 16 5 30" xfId="10165"/>
    <cellStyle name="Input [yellow] 16 5 31" xfId="10166"/>
    <cellStyle name="Input [yellow] 16 5 32" xfId="10167"/>
    <cellStyle name="Input [yellow] 16 5 33" xfId="10168"/>
    <cellStyle name="Input [yellow] 16 5 34" xfId="10169"/>
    <cellStyle name="Input [yellow] 16 5 35" xfId="10170"/>
    <cellStyle name="Input [yellow] 16 5 36" xfId="10171"/>
    <cellStyle name="Input [yellow] 16 5 37" xfId="10172"/>
    <cellStyle name="Input [yellow] 16 5 38" xfId="10173"/>
    <cellStyle name="Input [yellow] 16 5 39" xfId="10174"/>
    <cellStyle name="Input [yellow] 16 5 4" xfId="10175"/>
    <cellStyle name="Input [yellow] 16 5 40" xfId="10176"/>
    <cellStyle name="Input [yellow] 16 5 41" xfId="10177"/>
    <cellStyle name="Input [yellow] 16 5 42" xfId="10178"/>
    <cellStyle name="Input [yellow] 16 5 43" xfId="10179"/>
    <cellStyle name="Input [yellow] 16 5 44" xfId="10180"/>
    <cellStyle name="Input [yellow] 16 5 45" xfId="10181"/>
    <cellStyle name="Input [yellow] 16 5 5" xfId="10182"/>
    <cellStyle name="Input [yellow] 16 5 6" xfId="10183"/>
    <cellStyle name="Input [yellow] 16 5 7" xfId="10184"/>
    <cellStyle name="Input [yellow] 16 5 8" xfId="10185"/>
    <cellStyle name="Input [yellow] 16 5 9" xfId="10186"/>
    <cellStyle name="Input [yellow] 16 50" xfId="10187"/>
    <cellStyle name="Input [yellow] 16 51" xfId="10188"/>
    <cellStyle name="Input [yellow] 16 52" xfId="10189"/>
    <cellStyle name="Input [yellow] 16 53" xfId="10190"/>
    <cellStyle name="Input [yellow] 16 54" xfId="10191"/>
    <cellStyle name="Input [yellow] 16 55" xfId="10192"/>
    <cellStyle name="Input [yellow] 16 56" xfId="10193"/>
    <cellStyle name="Input [yellow] 16 57" xfId="10194"/>
    <cellStyle name="Input [yellow] 16 58" xfId="10195"/>
    <cellStyle name="Input [yellow] 16 59" xfId="10196"/>
    <cellStyle name="Input [yellow] 16 6" xfId="10197"/>
    <cellStyle name="Input [yellow] 16 6 10" xfId="10198"/>
    <cellStyle name="Input [yellow] 16 6 11" xfId="10199"/>
    <cellStyle name="Input [yellow] 16 6 12" xfId="10200"/>
    <cellStyle name="Input [yellow] 16 6 13" xfId="10201"/>
    <cellStyle name="Input [yellow] 16 6 14" xfId="10202"/>
    <cellStyle name="Input [yellow] 16 6 15" xfId="10203"/>
    <cellStyle name="Input [yellow] 16 6 16" xfId="10204"/>
    <cellStyle name="Input [yellow] 16 6 17" xfId="10205"/>
    <cellStyle name="Input [yellow] 16 6 18" xfId="10206"/>
    <cellStyle name="Input [yellow] 16 6 19" xfId="10207"/>
    <cellStyle name="Input [yellow] 16 6 2" xfId="10208"/>
    <cellStyle name="Input [yellow] 16 6 20" xfId="10209"/>
    <cellStyle name="Input [yellow] 16 6 21" xfId="10210"/>
    <cellStyle name="Input [yellow] 16 6 22" xfId="10211"/>
    <cellStyle name="Input [yellow] 16 6 23" xfId="10212"/>
    <cellStyle name="Input [yellow] 16 6 24" xfId="10213"/>
    <cellStyle name="Input [yellow] 16 6 25" xfId="10214"/>
    <cellStyle name="Input [yellow] 16 6 26" xfId="10215"/>
    <cellStyle name="Input [yellow] 16 6 27" xfId="10216"/>
    <cellStyle name="Input [yellow] 16 6 28" xfId="10217"/>
    <cellStyle name="Input [yellow] 16 6 29" xfId="10218"/>
    <cellStyle name="Input [yellow] 16 6 3" xfId="10219"/>
    <cellStyle name="Input [yellow] 16 6 30" xfId="10220"/>
    <cellStyle name="Input [yellow] 16 6 31" xfId="10221"/>
    <cellStyle name="Input [yellow] 16 6 32" xfId="10222"/>
    <cellStyle name="Input [yellow] 16 6 33" xfId="10223"/>
    <cellStyle name="Input [yellow] 16 6 34" xfId="10224"/>
    <cellStyle name="Input [yellow] 16 6 35" xfId="10225"/>
    <cellStyle name="Input [yellow] 16 6 36" xfId="10226"/>
    <cellStyle name="Input [yellow] 16 6 37" xfId="10227"/>
    <cellStyle name="Input [yellow] 16 6 38" xfId="10228"/>
    <cellStyle name="Input [yellow] 16 6 39" xfId="10229"/>
    <cellStyle name="Input [yellow] 16 6 4" xfId="10230"/>
    <cellStyle name="Input [yellow] 16 6 40" xfId="10231"/>
    <cellStyle name="Input [yellow] 16 6 41" xfId="10232"/>
    <cellStyle name="Input [yellow] 16 6 42" xfId="10233"/>
    <cellStyle name="Input [yellow] 16 6 43" xfId="10234"/>
    <cellStyle name="Input [yellow] 16 6 44" xfId="10235"/>
    <cellStyle name="Input [yellow] 16 6 45" xfId="10236"/>
    <cellStyle name="Input [yellow] 16 6 5" xfId="10237"/>
    <cellStyle name="Input [yellow] 16 6 6" xfId="10238"/>
    <cellStyle name="Input [yellow] 16 6 7" xfId="10239"/>
    <cellStyle name="Input [yellow] 16 6 8" xfId="10240"/>
    <cellStyle name="Input [yellow] 16 6 9" xfId="10241"/>
    <cellStyle name="Input [yellow] 16 60" xfId="10242"/>
    <cellStyle name="Input [yellow] 16 61" xfId="10243"/>
    <cellStyle name="Input [yellow] 16 7" xfId="10244"/>
    <cellStyle name="Input [yellow] 16 7 10" xfId="10245"/>
    <cellStyle name="Input [yellow] 16 7 11" xfId="10246"/>
    <cellStyle name="Input [yellow] 16 7 12" xfId="10247"/>
    <cellStyle name="Input [yellow] 16 7 13" xfId="10248"/>
    <cellStyle name="Input [yellow] 16 7 14" xfId="10249"/>
    <cellStyle name="Input [yellow] 16 7 15" xfId="10250"/>
    <cellStyle name="Input [yellow] 16 7 16" xfId="10251"/>
    <cellStyle name="Input [yellow] 16 7 17" xfId="10252"/>
    <cellStyle name="Input [yellow] 16 7 18" xfId="10253"/>
    <cellStyle name="Input [yellow] 16 7 19" xfId="10254"/>
    <cellStyle name="Input [yellow] 16 7 2" xfId="10255"/>
    <cellStyle name="Input [yellow] 16 7 20" xfId="10256"/>
    <cellStyle name="Input [yellow] 16 7 21" xfId="10257"/>
    <cellStyle name="Input [yellow] 16 7 22" xfId="10258"/>
    <cellStyle name="Input [yellow] 16 7 23" xfId="10259"/>
    <cellStyle name="Input [yellow] 16 7 24" xfId="10260"/>
    <cellStyle name="Input [yellow] 16 7 25" xfId="10261"/>
    <cellStyle name="Input [yellow] 16 7 26" xfId="10262"/>
    <cellStyle name="Input [yellow] 16 7 27" xfId="10263"/>
    <cellStyle name="Input [yellow] 16 7 28" xfId="10264"/>
    <cellStyle name="Input [yellow] 16 7 29" xfId="10265"/>
    <cellStyle name="Input [yellow] 16 7 3" xfId="10266"/>
    <cellStyle name="Input [yellow] 16 7 30" xfId="10267"/>
    <cellStyle name="Input [yellow] 16 7 31" xfId="10268"/>
    <cellStyle name="Input [yellow] 16 7 32" xfId="10269"/>
    <cellStyle name="Input [yellow] 16 7 33" xfId="10270"/>
    <cellStyle name="Input [yellow] 16 7 34" xfId="10271"/>
    <cellStyle name="Input [yellow] 16 7 35" xfId="10272"/>
    <cellStyle name="Input [yellow] 16 7 36" xfId="10273"/>
    <cellStyle name="Input [yellow] 16 7 37" xfId="10274"/>
    <cellStyle name="Input [yellow] 16 7 38" xfId="10275"/>
    <cellStyle name="Input [yellow] 16 7 39" xfId="10276"/>
    <cellStyle name="Input [yellow] 16 7 4" xfId="10277"/>
    <cellStyle name="Input [yellow] 16 7 40" xfId="10278"/>
    <cellStyle name="Input [yellow] 16 7 41" xfId="10279"/>
    <cellStyle name="Input [yellow] 16 7 42" xfId="10280"/>
    <cellStyle name="Input [yellow] 16 7 43" xfId="10281"/>
    <cellStyle name="Input [yellow] 16 7 44" xfId="10282"/>
    <cellStyle name="Input [yellow] 16 7 45" xfId="10283"/>
    <cellStyle name="Input [yellow] 16 7 5" xfId="10284"/>
    <cellStyle name="Input [yellow] 16 7 6" xfId="10285"/>
    <cellStyle name="Input [yellow] 16 7 7" xfId="10286"/>
    <cellStyle name="Input [yellow] 16 7 8" xfId="10287"/>
    <cellStyle name="Input [yellow] 16 7 9" xfId="10288"/>
    <cellStyle name="Input [yellow] 16 8" xfId="10289"/>
    <cellStyle name="Input [yellow] 16 8 10" xfId="10290"/>
    <cellStyle name="Input [yellow] 16 8 11" xfId="10291"/>
    <cellStyle name="Input [yellow] 16 8 12" xfId="10292"/>
    <cellStyle name="Input [yellow] 16 8 13" xfId="10293"/>
    <cellStyle name="Input [yellow] 16 8 14" xfId="10294"/>
    <cellStyle name="Input [yellow] 16 8 15" xfId="10295"/>
    <cellStyle name="Input [yellow] 16 8 16" xfId="10296"/>
    <cellStyle name="Input [yellow] 16 8 17" xfId="10297"/>
    <cellStyle name="Input [yellow] 16 8 18" xfId="10298"/>
    <cellStyle name="Input [yellow] 16 8 19" xfId="10299"/>
    <cellStyle name="Input [yellow] 16 8 2" xfId="10300"/>
    <cellStyle name="Input [yellow] 16 8 20" xfId="10301"/>
    <cellStyle name="Input [yellow] 16 8 21" xfId="10302"/>
    <cellStyle name="Input [yellow] 16 8 22" xfId="10303"/>
    <cellStyle name="Input [yellow] 16 8 23" xfId="10304"/>
    <cellStyle name="Input [yellow] 16 8 24" xfId="10305"/>
    <cellStyle name="Input [yellow] 16 8 25" xfId="10306"/>
    <cellStyle name="Input [yellow] 16 8 26" xfId="10307"/>
    <cellStyle name="Input [yellow] 16 8 27" xfId="10308"/>
    <cellStyle name="Input [yellow] 16 8 28" xfId="10309"/>
    <cellStyle name="Input [yellow] 16 8 29" xfId="10310"/>
    <cellStyle name="Input [yellow] 16 8 3" xfId="10311"/>
    <cellStyle name="Input [yellow] 16 8 30" xfId="10312"/>
    <cellStyle name="Input [yellow] 16 8 31" xfId="10313"/>
    <cellStyle name="Input [yellow] 16 8 32" xfId="10314"/>
    <cellStyle name="Input [yellow] 16 8 33" xfId="10315"/>
    <cellStyle name="Input [yellow] 16 8 34" xfId="10316"/>
    <cellStyle name="Input [yellow] 16 8 35" xfId="10317"/>
    <cellStyle name="Input [yellow] 16 8 36" xfId="10318"/>
    <cellStyle name="Input [yellow] 16 8 37" xfId="10319"/>
    <cellStyle name="Input [yellow] 16 8 38" xfId="10320"/>
    <cellStyle name="Input [yellow] 16 8 39" xfId="10321"/>
    <cellStyle name="Input [yellow] 16 8 4" xfId="10322"/>
    <cellStyle name="Input [yellow] 16 8 40" xfId="10323"/>
    <cellStyle name="Input [yellow] 16 8 41" xfId="10324"/>
    <cellStyle name="Input [yellow] 16 8 42" xfId="10325"/>
    <cellStyle name="Input [yellow] 16 8 43" xfId="10326"/>
    <cellStyle name="Input [yellow] 16 8 44" xfId="10327"/>
    <cellStyle name="Input [yellow] 16 8 45" xfId="10328"/>
    <cellStyle name="Input [yellow] 16 8 5" xfId="10329"/>
    <cellStyle name="Input [yellow] 16 8 6" xfId="10330"/>
    <cellStyle name="Input [yellow] 16 8 7" xfId="10331"/>
    <cellStyle name="Input [yellow] 16 8 8" xfId="10332"/>
    <cellStyle name="Input [yellow] 16 8 9" xfId="10333"/>
    <cellStyle name="Input [yellow] 16 9" xfId="10334"/>
    <cellStyle name="Input [yellow] 16 9 10" xfId="10335"/>
    <cellStyle name="Input [yellow] 16 9 11" xfId="10336"/>
    <cellStyle name="Input [yellow] 16 9 12" xfId="10337"/>
    <cellStyle name="Input [yellow] 16 9 13" xfId="10338"/>
    <cellStyle name="Input [yellow] 16 9 14" xfId="10339"/>
    <cellStyle name="Input [yellow] 16 9 15" xfId="10340"/>
    <cellStyle name="Input [yellow] 16 9 16" xfId="10341"/>
    <cellStyle name="Input [yellow] 16 9 17" xfId="10342"/>
    <cellStyle name="Input [yellow] 16 9 18" xfId="10343"/>
    <cellStyle name="Input [yellow] 16 9 19" xfId="10344"/>
    <cellStyle name="Input [yellow] 16 9 2" xfId="10345"/>
    <cellStyle name="Input [yellow] 16 9 20" xfId="10346"/>
    <cellStyle name="Input [yellow] 16 9 21" xfId="10347"/>
    <cellStyle name="Input [yellow] 16 9 22" xfId="10348"/>
    <cellStyle name="Input [yellow] 16 9 23" xfId="10349"/>
    <cellStyle name="Input [yellow] 16 9 24" xfId="10350"/>
    <cellStyle name="Input [yellow] 16 9 25" xfId="10351"/>
    <cellStyle name="Input [yellow] 16 9 26" xfId="10352"/>
    <cellStyle name="Input [yellow] 16 9 27" xfId="10353"/>
    <cellStyle name="Input [yellow] 16 9 28" xfId="10354"/>
    <cellStyle name="Input [yellow] 16 9 29" xfId="10355"/>
    <cellStyle name="Input [yellow] 16 9 3" xfId="10356"/>
    <cellStyle name="Input [yellow] 16 9 30" xfId="10357"/>
    <cellStyle name="Input [yellow] 16 9 31" xfId="10358"/>
    <cellStyle name="Input [yellow] 16 9 32" xfId="10359"/>
    <cellStyle name="Input [yellow] 16 9 33" xfId="10360"/>
    <cellStyle name="Input [yellow] 16 9 34" xfId="10361"/>
    <cellStyle name="Input [yellow] 16 9 35" xfId="10362"/>
    <cellStyle name="Input [yellow] 16 9 36" xfId="10363"/>
    <cellStyle name="Input [yellow] 16 9 37" xfId="10364"/>
    <cellStyle name="Input [yellow] 16 9 38" xfId="10365"/>
    <cellStyle name="Input [yellow] 16 9 39" xfId="10366"/>
    <cellStyle name="Input [yellow] 16 9 4" xfId="10367"/>
    <cellStyle name="Input [yellow] 16 9 40" xfId="10368"/>
    <cellStyle name="Input [yellow] 16 9 41" xfId="10369"/>
    <cellStyle name="Input [yellow] 16 9 42" xfId="10370"/>
    <cellStyle name="Input [yellow] 16 9 43" xfId="10371"/>
    <cellStyle name="Input [yellow] 16 9 44" xfId="10372"/>
    <cellStyle name="Input [yellow] 16 9 45" xfId="10373"/>
    <cellStyle name="Input [yellow] 16 9 5" xfId="10374"/>
    <cellStyle name="Input [yellow] 16 9 6" xfId="10375"/>
    <cellStyle name="Input [yellow] 16 9 7" xfId="10376"/>
    <cellStyle name="Input [yellow] 16 9 8" xfId="10377"/>
    <cellStyle name="Input [yellow] 16 9 9" xfId="10378"/>
    <cellStyle name="Input [yellow] 17" xfId="10379"/>
    <cellStyle name="Input [yellow] 17 10" xfId="10380"/>
    <cellStyle name="Input [yellow] 17 10 10" xfId="10381"/>
    <cellStyle name="Input [yellow] 17 10 11" xfId="10382"/>
    <cellStyle name="Input [yellow] 17 10 12" xfId="10383"/>
    <cellStyle name="Input [yellow] 17 10 13" xfId="10384"/>
    <cellStyle name="Input [yellow] 17 10 14" xfId="10385"/>
    <cellStyle name="Input [yellow] 17 10 15" xfId="10386"/>
    <cellStyle name="Input [yellow] 17 10 16" xfId="10387"/>
    <cellStyle name="Input [yellow] 17 10 17" xfId="10388"/>
    <cellStyle name="Input [yellow] 17 10 18" xfId="10389"/>
    <cellStyle name="Input [yellow] 17 10 19" xfId="10390"/>
    <cellStyle name="Input [yellow] 17 10 2" xfId="10391"/>
    <cellStyle name="Input [yellow] 17 10 20" xfId="10392"/>
    <cellStyle name="Input [yellow] 17 10 21" xfId="10393"/>
    <cellStyle name="Input [yellow] 17 10 22" xfId="10394"/>
    <cellStyle name="Input [yellow] 17 10 23" xfId="10395"/>
    <cellStyle name="Input [yellow] 17 10 24" xfId="10396"/>
    <cellStyle name="Input [yellow] 17 10 25" xfId="10397"/>
    <cellStyle name="Input [yellow] 17 10 26" xfId="10398"/>
    <cellStyle name="Input [yellow] 17 10 27" xfId="10399"/>
    <cellStyle name="Input [yellow] 17 10 28" xfId="10400"/>
    <cellStyle name="Input [yellow] 17 10 29" xfId="10401"/>
    <cellStyle name="Input [yellow] 17 10 3" xfId="10402"/>
    <cellStyle name="Input [yellow] 17 10 30" xfId="10403"/>
    <cellStyle name="Input [yellow] 17 10 31" xfId="10404"/>
    <cellStyle name="Input [yellow] 17 10 32" xfId="10405"/>
    <cellStyle name="Input [yellow] 17 10 33" xfId="10406"/>
    <cellStyle name="Input [yellow] 17 10 34" xfId="10407"/>
    <cellStyle name="Input [yellow] 17 10 35" xfId="10408"/>
    <cellStyle name="Input [yellow] 17 10 36" xfId="10409"/>
    <cellStyle name="Input [yellow] 17 10 37" xfId="10410"/>
    <cellStyle name="Input [yellow] 17 10 38" xfId="10411"/>
    <cellStyle name="Input [yellow] 17 10 39" xfId="10412"/>
    <cellStyle name="Input [yellow] 17 10 4" xfId="10413"/>
    <cellStyle name="Input [yellow] 17 10 40" xfId="10414"/>
    <cellStyle name="Input [yellow] 17 10 41" xfId="10415"/>
    <cellStyle name="Input [yellow] 17 10 42" xfId="10416"/>
    <cellStyle name="Input [yellow] 17 10 43" xfId="10417"/>
    <cellStyle name="Input [yellow] 17 10 44" xfId="10418"/>
    <cellStyle name="Input [yellow] 17 10 45" xfId="10419"/>
    <cellStyle name="Input [yellow] 17 10 5" xfId="10420"/>
    <cellStyle name="Input [yellow] 17 10 6" xfId="10421"/>
    <cellStyle name="Input [yellow] 17 10 7" xfId="10422"/>
    <cellStyle name="Input [yellow] 17 10 8" xfId="10423"/>
    <cellStyle name="Input [yellow] 17 10 9" xfId="10424"/>
    <cellStyle name="Input [yellow] 17 11" xfId="10425"/>
    <cellStyle name="Input [yellow] 17 11 10" xfId="10426"/>
    <cellStyle name="Input [yellow] 17 11 11" xfId="10427"/>
    <cellStyle name="Input [yellow] 17 11 12" xfId="10428"/>
    <cellStyle name="Input [yellow] 17 11 13" xfId="10429"/>
    <cellStyle name="Input [yellow] 17 11 14" xfId="10430"/>
    <cellStyle name="Input [yellow] 17 11 15" xfId="10431"/>
    <cellStyle name="Input [yellow] 17 11 16" xfId="10432"/>
    <cellStyle name="Input [yellow] 17 11 17" xfId="10433"/>
    <cellStyle name="Input [yellow] 17 11 18" xfId="10434"/>
    <cellStyle name="Input [yellow] 17 11 19" xfId="10435"/>
    <cellStyle name="Input [yellow] 17 11 2" xfId="10436"/>
    <cellStyle name="Input [yellow] 17 11 20" xfId="10437"/>
    <cellStyle name="Input [yellow] 17 11 21" xfId="10438"/>
    <cellStyle name="Input [yellow] 17 11 22" xfId="10439"/>
    <cellStyle name="Input [yellow] 17 11 23" xfId="10440"/>
    <cellStyle name="Input [yellow] 17 11 24" xfId="10441"/>
    <cellStyle name="Input [yellow] 17 11 25" xfId="10442"/>
    <cellStyle name="Input [yellow] 17 11 26" xfId="10443"/>
    <cellStyle name="Input [yellow] 17 11 27" xfId="10444"/>
    <cellStyle name="Input [yellow] 17 11 28" xfId="10445"/>
    <cellStyle name="Input [yellow] 17 11 29" xfId="10446"/>
    <cellStyle name="Input [yellow] 17 11 3" xfId="10447"/>
    <cellStyle name="Input [yellow] 17 11 30" xfId="10448"/>
    <cellStyle name="Input [yellow] 17 11 31" xfId="10449"/>
    <cellStyle name="Input [yellow] 17 11 32" xfId="10450"/>
    <cellStyle name="Input [yellow] 17 11 33" xfId="10451"/>
    <cellStyle name="Input [yellow] 17 11 34" xfId="10452"/>
    <cellStyle name="Input [yellow] 17 11 35" xfId="10453"/>
    <cellStyle name="Input [yellow] 17 11 36" xfId="10454"/>
    <cellStyle name="Input [yellow] 17 11 37" xfId="10455"/>
    <cellStyle name="Input [yellow] 17 11 38" xfId="10456"/>
    <cellStyle name="Input [yellow] 17 11 39" xfId="10457"/>
    <cellStyle name="Input [yellow] 17 11 4" xfId="10458"/>
    <cellStyle name="Input [yellow] 17 11 40" xfId="10459"/>
    <cellStyle name="Input [yellow] 17 11 41" xfId="10460"/>
    <cellStyle name="Input [yellow] 17 11 42" xfId="10461"/>
    <cellStyle name="Input [yellow] 17 11 43" xfId="10462"/>
    <cellStyle name="Input [yellow] 17 11 44" xfId="10463"/>
    <cellStyle name="Input [yellow] 17 11 45" xfId="10464"/>
    <cellStyle name="Input [yellow] 17 11 5" xfId="10465"/>
    <cellStyle name="Input [yellow] 17 11 6" xfId="10466"/>
    <cellStyle name="Input [yellow] 17 11 7" xfId="10467"/>
    <cellStyle name="Input [yellow] 17 11 8" xfId="10468"/>
    <cellStyle name="Input [yellow] 17 11 9" xfId="10469"/>
    <cellStyle name="Input [yellow] 17 12" xfId="10470"/>
    <cellStyle name="Input [yellow] 17 12 10" xfId="10471"/>
    <cellStyle name="Input [yellow] 17 12 11" xfId="10472"/>
    <cellStyle name="Input [yellow] 17 12 12" xfId="10473"/>
    <cellStyle name="Input [yellow] 17 12 13" xfId="10474"/>
    <cellStyle name="Input [yellow] 17 12 14" xfId="10475"/>
    <cellStyle name="Input [yellow] 17 12 15" xfId="10476"/>
    <cellStyle name="Input [yellow] 17 12 16" xfId="10477"/>
    <cellStyle name="Input [yellow] 17 12 17" xfId="10478"/>
    <cellStyle name="Input [yellow] 17 12 18" xfId="10479"/>
    <cellStyle name="Input [yellow] 17 12 19" xfId="10480"/>
    <cellStyle name="Input [yellow] 17 12 2" xfId="10481"/>
    <cellStyle name="Input [yellow] 17 12 20" xfId="10482"/>
    <cellStyle name="Input [yellow] 17 12 21" xfId="10483"/>
    <cellStyle name="Input [yellow] 17 12 22" xfId="10484"/>
    <cellStyle name="Input [yellow] 17 12 23" xfId="10485"/>
    <cellStyle name="Input [yellow] 17 12 24" xfId="10486"/>
    <cellStyle name="Input [yellow] 17 12 25" xfId="10487"/>
    <cellStyle name="Input [yellow] 17 12 26" xfId="10488"/>
    <cellStyle name="Input [yellow] 17 12 27" xfId="10489"/>
    <cellStyle name="Input [yellow] 17 12 28" xfId="10490"/>
    <cellStyle name="Input [yellow] 17 12 29" xfId="10491"/>
    <cellStyle name="Input [yellow] 17 12 3" xfId="10492"/>
    <cellStyle name="Input [yellow] 17 12 30" xfId="10493"/>
    <cellStyle name="Input [yellow] 17 12 31" xfId="10494"/>
    <cellStyle name="Input [yellow] 17 12 32" xfId="10495"/>
    <cellStyle name="Input [yellow] 17 12 33" xfId="10496"/>
    <cellStyle name="Input [yellow] 17 12 34" xfId="10497"/>
    <cellStyle name="Input [yellow] 17 12 35" xfId="10498"/>
    <cellStyle name="Input [yellow] 17 12 36" xfId="10499"/>
    <cellStyle name="Input [yellow] 17 12 37" xfId="10500"/>
    <cellStyle name="Input [yellow] 17 12 38" xfId="10501"/>
    <cellStyle name="Input [yellow] 17 12 39" xfId="10502"/>
    <cellStyle name="Input [yellow] 17 12 4" xfId="10503"/>
    <cellStyle name="Input [yellow] 17 12 40" xfId="10504"/>
    <cellStyle name="Input [yellow] 17 12 41" xfId="10505"/>
    <cellStyle name="Input [yellow] 17 12 42" xfId="10506"/>
    <cellStyle name="Input [yellow] 17 12 43" xfId="10507"/>
    <cellStyle name="Input [yellow] 17 12 44" xfId="10508"/>
    <cellStyle name="Input [yellow] 17 12 45" xfId="10509"/>
    <cellStyle name="Input [yellow] 17 12 5" xfId="10510"/>
    <cellStyle name="Input [yellow] 17 12 6" xfId="10511"/>
    <cellStyle name="Input [yellow] 17 12 7" xfId="10512"/>
    <cellStyle name="Input [yellow] 17 12 8" xfId="10513"/>
    <cellStyle name="Input [yellow] 17 12 9" xfId="10514"/>
    <cellStyle name="Input [yellow] 17 13" xfId="10515"/>
    <cellStyle name="Input [yellow] 17 13 10" xfId="10516"/>
    <cellStyle name="Input [yellow] 17 13 11" xfId="10517"/>
    <cellStyle name="Input [yellow] 17 13 12" xfId="10518"/>
    <cellStyle name="Input [yellow] 17 13 13" xfId="10519"/>
    <cellStyle name="Input [yellow] 17 13 14" xfId="10520"/>
    <cellStyle name="Input [yellow] 17 13 15" xfId="10521"/>
    <cellStyle name="Input [yellow] 17 13 16" xfId="10522"/>
    <cellStyle name="Input [yellow] 17 13 17" xfId="10523"/>
    <cellStyle name="Input [yellow] 17 13 18" xfId="10524"/>
    <cellStyle name="Input [yellow] 17 13 19" xfId="10525"/>
    <cellStyle name="Input [yellow] 17 13 2" xfId="10526"/>
    <cellStyle name="Input [yellow] 17 13 20" xfId="10527"/>
    <cellStyle name="Input [yellow] 17 13 21" xfId="10528"/>
    <cellStyle name="Input [yellow] 17 13 22" xfId="10529"/>
    <cellStyle name="Input [yellow] 17 13 23" xfId="10530"/>
    <cellStyle name="Input [yellow] 17 13 24" xfId="10531"/>
    <cellStyle name="Input [yellow] 17 13 25" xfId="10532"/>
    <cellStyle name="Input [yellow] 17 13 26" xfId="10533"/>
    <cellStyle name="Input [yellow] 17 13 27" xfId="10534"/>
    <cellStyle name="Input [yellow] 17 13 28" xfId="10535"/>
    <cellStyle name="Input [yellow] 17 13 29" xfId="10536"/>
    <cellStyle name="Input [yellow] 17 13 3" xfId="10537"/>
    <cellStyle name="Input [yellow] 17 13 30" xfId="10538"/>
    <cellStyle name="Input [yellow] 17 13 31" xfId="10539"/>
    <cellStyle name="Input [yellow] 17 13 32" xfId="10540"/>
    <cellStyle name="Input [yellow] 17 13 33" xfId="10541"/>
    <cellStyle name="Input [yellow] 17 13 34" xfId="10542"/>
    <cellStyle name="Input [yellow] 17 13 35" xfId="10543"/>
    <cellStyle name="Input [yellow] 17 13 36" xfId="10544"/>
    <cellStyle name="Input [yellow] 17 13 37" xfId="10545"/>
    <cellStyle name="Input [yellow] 17 13 38" xfId="10546"/>
    <cellStyle name="Input [yellow] 17 13 39" xfId="10547"/>
    <cellStyle name="Input [yellow] 17 13 4" xfId="10548"/>
    <cellStyle name="Input [yellow] 17 13 40" xfId="10549"/>
    <cellStyle name="Input [yellow] 17 13 41" xfId="10550"/>
    <cellStyle name="Input [yellow] 17 13 42" xfId="10551"/>
    <cellStyle name="Input [yellow] 17 13 43" xfId="10552"/>
    <cellStyle name="Input [yellow] 17 13 44" xfId="10553"/>
    <cellStyle name="Input [yellow] 17 13 45" xfId="10554"/>
    <cellStyle name="Input [yellow] 17 13 5" xfId="10555"/>
    <cellStyle name="Input [yellow] 17 13 6" xfId="10556"/>
    <cellStyle name="Input [yellow] 17 13 7" xfId="10557"/>
    <cellStyle name="Input [yellow] 17 13 8" xfId="10558"/>
    <cellStyle name="Input [yellow] 17 13 9" xfId="10559"/>
    <cellStyle name="Input [yellow] 17 14" xfId="10560"/>
    <cellStyle name="Input [yellow] 17 14 10" xfId="10561"/>
    <cellStyle name="Input [yellow] 17 14 11" xfId="10562"/>
    <cellStyle name="Input [yellow] 17 14 12" xfId="10563"/>
    <cellStyle name="Input [yellow] 17 14 13" xfId="10564"/>
    <cellStyle name="Input [yellow] 17 14 14" xfId="10565"/>
    <cellStyle name="Input [yellow] 17 14 15" xfId="10566"/>
    <cellStyle name="Input [yellow] 17 14 16" xfId="10567"/>
    <cellStyle name="Input [yellow] 17 14 17" xfId="10568"/>
    <cellStyle name="Input [yellow] 17 14 18" xfId="10569"/>
    <cellStyle name="Input [yellow] 17 14 19" xfId="10570"/>
    <cellStyle name="Input [yellow] 17 14 2" xfId="10571"/>
    <cellStyle name="Input [yellow] 17 14 20" xfId="10572"/>
    <cellStyle name="Input [yellow] 17 14 21" xfId="10573"/>
    <cellStyle name="Input [yellow] 17 14 22" xfId="10574"/>
    <cellStyle name="Input [yellow] 17 14 23" xfId="10575"/>
    <cellStyle name="Input [yellow] 17 14 24" xfId="10576"/>
    <cellStyle name="Input [yellow] 17 14 25" xfId="10577"/>
    <cellStyle name="Input [yellow] 17 14 26" xfId="10578"/>
    <cellStyle name="Input [yellow] 17 14 27" xfId="10579"/>
    <cellStyle name="Input [yellow] 17 14 28" xfId="10580"/>
    <cellStyle name="Input [yellow] 17 14 29" xfId="10581"/>
    <cellStyle name="Input [yellow] 17 14 3" xfId="10582"/>
    <cellStyle name="Input [yellow] 17 14 30" xfId="10583"/>
    <cellStyle name="Input [yellow] 17 14 31" xfId="10584"/>
    <cellStyle name="Input [yellow] 17 14 32" xfId="10585"/>
    <cellStyle name="Input [yellow] 17 14 33" xfId="10586"/>
    <cellStyle name="Input [yellow] 17 14 34" xfId="10587"/>
    <cellStyle name="Input [yellow] 17 14 35" xfId="10588"/>
    <cellStyle name="Input [yellow] 17 14 36" xfId="10589"/>
    <cellStyle name="Input [yellow] 17 14 37" xfId="10590"/>
    <cellStyle name="Input [yellow] 17 14 38" xfId="10591"/>
    <cellStyle name="Input [yellow] 17 14 39" xfId="10592"/>
    <cellStyle name="Input [yellow] 17 14 4" xfId="10593"/>
    <cellStyle name="Input [yellow] 17 14 40" xfId="10594"/>
    <cellStyle name="Input [yellow] 17 14 41" xfId="10595"/>
    <cellStyle name="Input [yellow] 17 14 42" xfId="10596"/>
    <cellStyle name="Input [yellow] 17 14 43" xfId="10597"/>
    <cellStyle name="Input [yellow] 17 14 44" xfId="10598"/>
    <cellStyle name="Input [yellow] 17 14 45" xfId="10599"/>
    <cellStyle name="Input [yellow] 17 14 5" xfId="10600"/>
    <cellStyle name="Input [yellow] 17 14 6" xfId="10601"/>
    <cellStyle name="Input [yellow] 17 14 7" xfId="10602"/>
    <cellStyle name="Input [yellow] 17 14 8" xfId="10603"/>
    <cellStyle name="Input [yellow] 17 14 9" xfId="10604"/>
    <cellStyle name="Input [yellow] 17 15" xfId="10605"/>
    <cellStyle name="Input [yellow] 17 15 10" xfId="10606"/>
    <cellStyle name="Input [yellow] 17 15 11" xfId="10607"/>
    <cellStyle name="Input [yellow] 17 15 12" xfId="10608"/>
    <cellStyle name="Input [yellow] 17 15 13" xfId="10609"/>
    <cellStyle name="Input [yellow] 17 15 14" xfId="10610"/>
    <cellStyle name="Input [yellow] 17 15 15" xfId="10611"/>
    <cellStyle name="Input [yellow] 17 15 16" xfId="10612"/>
    <cellStyle name="Input [yellow] 17 15 17" xfId="10613"/>
    <cellStyle name="Input [yellow] 17 15 18" xfId="10614"/>
    <cellStyle name="Input [yellow] 17 15 19" xfId="10615"/>
    <cellStyle name="Input [yellow] 17 15 2" xfId="10616"/>
    <cellStyle name="Input [yellow] 17 15 20" xfId="10617"/>
    <cellStyle name="Input [yellow] 17 15 21" xfId="10618"/>
    <cellStyle name="Input [yellow] 17 15 22" xfId="10619"/>
    <cellStyle name="Input [yellow] 17 15 23" xfId="10620"/>
    <cellStyle name="Input [yellow] 17 15 24" xfId="10621"/>
    <cellStyle name="Input [yellow] 17 15 25" xfId="10622"/>
    <cellStyle name="Input [yellow] 17 15 26" xfId="10623"/>
    <cellStyle name="Input [yellow] 17 15 27" xfId="10624"/>
    <cellStyle name="Input [yellow] 17 15 28" xfId="10625"/>
    <cellStyle name="Input [yellow] 17 15 29" xfId="10626"/>
    <cellStyle name="Input [yellow] 17 15 3" xfId="10627"/>
    <cellStyle name="Input [yellow] 17 15 30" xfId="10628"/>
    <cellStyle name="Input [yellow] 17 15 31" xfId="10629"/>
    <cellStyle name="Input [yellow] 17 15 32" xfId="10630"/>
    <cellStyle name="Input [yellow] 17 15 33" xfId="10631"/>
    <cellStyle name="Input [yellow] 17 15 34" xfId="10632"/>
    <cellStyle name="Input [yellow] 17 15 35" xfId="10633"/>
    <cellStyle name="Input [yellow] 17 15 36" xfId="10634"/>
    <cellStyle name="Input [yellow] 17 15 37" xfId="10635"/>
    <cellStyle name="Input [yellow] 17 15 38" xfId="10636"/>
    <cellStyle name="Input [yellow] 17 15 39" xfId="10637"/>
    <cellStyle name="Input [yellow] 17 15 4" xfId="10638"/>
    <cellStyle name="Input [yellow] 17 15 40" xfId="10639"/>
    <cellStyle name="Input [yellow] 17 15 41" xfId="10640"/>
    <cellStyle name="Input [yellow] 17 15 42" xfId="10641"/>
    <cellStyle name="Input [yellow] 17 15 43" xfId="10642"/>
    <cellStyle name="Input [yellow] 17 15 44" xfId="10643"/>
    <cellStyle name="Input [yellow] 17 15 45" xfId="10644"/>
    <cellStyle name="Input [yellow] 17 15 5" xfId="10645"/>
    <cellStyle name="Input [yellow] 17 15 6" xfId="10646"/>
    <cellStyle name="Input [yellow] 17 15 7" xfId="10647"/>
    <cellStyle name="Input [yellow] 17 15 8" xfId="10648"/>
    <cellStyle name="Input [yellow] 17 15 9" xfId="10649"/>
    <cellStyle name="Input [yellow] 17 16" xfId="10650"/>
    <cellStyle name="Input [yellow] 17 16 10" xfId="10651"/>
    <cellStyle name="Input [yellow] 17 16 11" xfId="10652"/>
    <cellStyle name="Input [yellow] 17 16 12" xfId="10653"/>
    <cellStyle name="Input [yellow] 17 16 13" xfId="10654"/>
    <cellStyle name="Input [yellow] 17 16 14" xfId="10655"/>
    <cellStyle name="Input [yellow] 17 16 15" xfId="10656"/>
    <cellStyle name="Input [yellow] 17 16 16" xfId="10657"/>
    <cellStyle name="Input [yellow] 17 16 17" xfId="10658"/>
    <cellStyle name="Input [yellow] 17 16 18" xfId="10659"/>
    <cellStyle name="Input [yellow] 17 16 19" xfId="10660"/>
    <cellStyle name="Input [yellow] 17 16 2" xfId="10661"/>
    <cellStyle name="Input [yellow] 17 16 20" xfId="10662"/>
    <cellStyle name="Input [yellow] 17 16 21" xfId="10663"/>
    <cellStyle name="Input [yellow] 17 16 22" xfId="10664"/>
    <cellStyle name="Input [yellow] 17 16 23" xfId="10665"/>
    <cellStyle name="Input [yellow] 17 16 24" xfId="10666"/>
    <cellStyle name="Input [yellow] 17 16 25" xfId="10667"/>
    <cellStyle name="Input [yellow] 17 16 26" xfId="10668"/>
    <cellStyle name="Input [yellow] 17 16 27" xfId="10669"/>
    <cellStyle name="Input [yellow] 17 16 28" xfId="10670"/>
    <cellStyle name="Input [yellow] 17 16 29" xfId="10671"/>
    <cellStyle name="Input [yellow] 17 16 3" xfId="10672"/>
    <cellStyle name="Input [yellow] 17 16 30" xfId="10673"/>
    <cellStyle name="Input [yellow] 17 16 31" xfId="10674"/>
    <cellStyle name="Input [yellow] 17 16 32" xfId="10675"/>
    <cellStyle name="Input [yellow] 17 16 33" xfId="10676"/>
    <cellStyle name="Input [yellow] 17 16 34" xfId="10677"/>
    <cellStyle name="Input [yellow] 17 16 35" xfId="10678"/>
    <cellStyle name="Input [yellow] 17 16 36" xfId="10679"/>
    <cellStyle name="Input [yellow] 17 16 37" xfId="10680"/>
    <cellStyle name="Input [yellow] 17 16 38" xfId="10681"/>
    <cellStyle name="Input [yellow] 17 16 39" xfId="10682"/>
    <cellStyle name="Input [yellow] 17 16 4" xfId="10683"/>
    <cellStyle name="Input [yellow] 17 16 40" xfId="10684"/>
    <cellStyle name="Input [yellow] 17 16 41" xfId="10685"/>
    <cellStyle name="Input [yellow] 17 16 42" xfId="10686"/>
    <cellStyle name="Input [yellow] 17 16 43" xfId="10687"/>
    <cellStyle name="Input [yellow] 17 16 44" xfId="10688"/>
    <cellStyle name="Input [yellow] 17 16 45" xfId="10689"/>
    <cellStyle name="Input [yellow] 17 16 5" xfId="10690"/>
    <cellStyle name="Input [yellow] 17 16 6" xfId="10691"/>
    <cellStyle name="Input [yellow] 17 16 7" xfId="10692"/>
    <cellStyle name="Input [yellow] 17 16 8" xfId="10693"/>
    <cellStyle name="Input [yellow] 17 16 9" xfId="10694"/>
    <cellStyle name="Input [yellow] 17 17" xfId="10695"/>
    <cellStyle name="Input [yellow] 17 17 10" xfId="10696"/>
    <cellStyle name="Input [yellow] 17 17 11" xfId="10697"/>
    <cellStyle name="Input [yellow] 17 17 12" xfId="10698"/>
    <cellStyle name="Input [yellow] 17 17 13" xfId="10699"/>
    <cellStyle name="Input [yellow] 17 17 14" xfId="10700"/>
    <cellStyle name="Input [yellow] 17 17 15" xfId="10701"/>
    <cellStyle name="Input [yellow] 17 17 16" xfId="10702"/>
    <cellStyle name="Input [yellow] 17 17 17" xfId="10703"/>
    <cellStyle name="Input [yellow] 17 17 18" xfId="10704"/>
    <cellStyle name="Input [yellow] 17 17 19" xfId="10705"/>
    <cellStyle name="Input [yellow] 17 17 2" xfId="10706"/>
    <cellStyle name="Input [yellow] 17 17 20" xfId="10707"/>
    <cellStyle name="Input [yellow] 17 17 21" xfId="10708"/>
    <cellStyle name="Input [yellow] 17 17 22" xfId="10709"/>
    <cellStyle name="Input [yellow] 17 17 23" xfId="10710"/>
    <cellStyle name="Input [yellow] 17 17 24" xfId="10711"/>
    <cellStyle name="Input [yellow] 17 17 25" xfId="10712"/>
    <cellStyle name="Input [yellow] 17 17 26" xfId="10713"/>
    <cellStyle name="Input [yellow] 17 17 27" xfId="10714"/>
    <cellStyle name="Input [yellow] 17 17 28" xfId="10715"/>
    <cellStyle name="Input [yellow] 17 17 29" xfId="10716"/>
    <cellStyle name="Input [yellow] 17 17 3" xfId="10717"/>
    <cellStyle name="Input [yellow] 17 17 30" xfId="10718"/>
    <cellStyle name="Input [yellow] 17 17 31" xfId="10719"/>
    <cellStyle name="Input [yellow] 17 17 32" xfId="10720"/>
    <cellStyle name="Input [yellow] 17 17 33" xfId="10721"/>
    <cellStyle name="Input [yellow] 17 17 34" xfId="10722"/>
    <cellStyle name="Input [yellow] 17 17 35" xfId="10723"/>
    <cellStyle name="Input [yellow] 17 17 36" xfId="10724"/>
    <cellStyle name="Input [yellow] 17 17 37" xfId="10725"/>
    <cellStyle name="Input [yellow] 17 17 38" xfId="10726"/>
    <cellStyle name="Input [yellow] 17 17 39" xfId="10727"/>
    <cellStyle name="Input [yellow] 17 17 4" xfId="10728"/>
    <cellStyle name="Input [yellow] 17 17 40" xfId="10729"/>
    <cellStyle name="Input [yellow] 17 17 41" xfId="10730"/>
    <cellStyle name="Input [yellow] 17 17 42" xfId="10731"/>
    <cellStyle name="Input [yellow] 17 17 43" xfId="10732"/>
    <cellStyle name="Input [yellow] 17 17 44" xfId="10733"/>
    <cellStyle name="Input [yellow] 17 17 45" xfId="10734"/>
    <cellStyle name="Input [yellow] 17 17 5" xfId="10735"/>
    <cellStyle name="Input [yellow] 17 17 6" xfId="10736"/>
    <cellStyle name="Input [yellow] 17 17 7" xfId="10737"/>
    <cellStyle name="Input [yellow] 17 17 8" xfId="10738"/>
    <cellStyle name="Input [yellow] 17 17 9" xfId="10739"/>
    <cellStyle name="Input [yellow] 17 18" xfId="10740"/>
    <cellStyle name="Input [yellow] 17 19" xfId="10741"/>
    <cellStyle name="Input [yellow] 17 2" xfId="10742"/>
    <cellStyle name="Input [yellow] 17 2 10" xfId="10743"/>
    <cellStyle name="Input [yellow] 17 2 11" xfId="10744"/>
    <cellStyle name="Input [yellow] 17 2 12" xfId="10745"/>
    <cellStyle name="Input [yellow] 17 2 13" xfId="10746"/>
    <cellStyle name="Input [yellow] 17 2 14" xfId="10747"/>
    <cellStyle name="Input [yellow] 17 2 15" xfId="10748"/>
    <cellStyle name="Input [yellow] 17 2 16" xfId="10749"/>
    <cellStyle name="Input [yellow] 17 2 17" xfId="10750"/>
    <cellStyle name="Input [yellow] 17 2 18" xfId="10751"/>
    <cellStyle name="Input [yellow] 17 2 19" xfId="10752"/>
    <cellStyle name="Input [yellow] 17 2 2" xfId="10753"/>
    <cellStyle name="Input [yellow] 17 2 20" xfId="10754"/>
    <cellStyle name="Input [yellow] 17 2 21" xfId="10755"/>
    <cellStyle name="Input [yellow] 17 2 22" xfId="10756"/>
    <cellStyle name="Input [yellow] 17 2 23" xfId="10757"/>
    <cellStyle name="Input [yellow] 17 2 24" xfId="10758"/>
    <cellStyle name="Input [yellow] 17 2 25" xfId="10759"/>
    <cellStyle name="Input [yellow] 17 2 26" xfId="10760"/>
    <cellStyle name="Input [yellow] 17 2 27" xfId="10761"/>
    <cellStyle name="Input [yellow] 17 2 28" xfId="10762"/>
    <cellStyle name="Input [yellow] 17 2 29" xfId="10763"/>
    <cellStyle name="Input [yellow] 17 2 3" xfId="10764"/>
    <cellStyle name="Input [yellow] 17 2 30" xfId="10765"/>
    <cellStyle name="Input [yellow] 17 2 31" xfId="10766"/>
    <cellStyle name="Input [yellow] 17 2 32" xfId="10767"/>
    <cellStyle name="Input [yellow] 17 2 33" xfId="10768"/>
    <cellStyle name="Input [yellow] 17 2 34" xfId="10769"/>
    <cellStyle name="Input [yellow] 17 2 35" xfId="10770"/>
    <cellStyle name="Input [yellow] 17 2 36" xfId="10771"/>
    <cellStyle name="Input [yellow] 17 2 37" xfId="10772"/>
    <cellStyle name="Input [yellow] 17 2 38" xfId="10773"/>
    <cellStyle name="Input [yellow] 17 2 39" xfId="10774"/>
    <cellStyle name="Input [yellow] 17 2 4" xfId="10775"/>
    <cellStyle name="Input [yellow] 17 2 40" xfId="10776"/>
    <cellStyle name="Input [yellow] 17 2 41" xfId="10777"/>
    <cellStyle name="Input [yellow] 17 2 42" xfId="10778"/>
    <cellStyle name="Input [yellow] 17 2 43" xfId="10779"/>
    <cellStyle name="Input [yellow] 17 2 44" xfId="10780"/>
    <cellStyle name="Input [yellow] 17 2 45" xfId="10781"/>
    <cellStyle name="Input [yellow] 17 2 5" xfId="10782"/>
    <cellStyle name="Input [yellow] 17 2 6" xfId="10783"/>
    <cellStyle name="Input [yellow] 17 2 7" xfId="10784"/>
    <cellStyle name="Input [yellow] 17 2 8" xfId="10785"/>
    <cellStyle name="Input [yellow] 17 2 9" xfId="10786"/>
    <cellStyle name="Input [yellow] 17 20" xfId="10787"/>
    <cellStyle name="Input [yellow] 17 21" xfId="10788"/>
    <cellStyle name="Input [yellow] 17 22" xfId="10789"/>
    <cellStyle name="Input [yellow] 17 23" xfId="10790"/>
    <cellStyle name="Input [yellow] 17 24" xfId="10791"/>
    <cellStyle name="Input [yellow] 17 25" xfId="10792"/>
    <cellStyle name="Input [yellow] 17 26" xfId="10793"/>
    <cellStyle name="Input [yellow] 17 27" xfId="10794"/>
    <cellStyle name="Input [yellow] 17 28" xfId="10795"/>
    <cellStyle name="Input [yellow] 17 29" xfId="10796"/>
    <cellStyle name="Input [yellow] 17 3" xfId="10797"/>
    <cellStyle name="Input [yellow] 17 3 10" xfId="10798"/>
    <cellStyle name="Input [yellow] 17 3 11" xfId="10799"/>
    <cellStyle name="Input [yellow] 17 3 12" xfId="10800"/>
    <cellStyle name="Input [yellow] 17 3 13" xfId="10801"/>
    <cellStyle name="Input [yellow] 17 3 14" xfId="10802"/>
    <cellStyle name="Input [yellow] 17 3 15" xfId="10803"/>
    <cellStyle name="Input [yellow] 17 3 16" xfId="10804"/>
    <cellStyle name="Input [yellow] 17 3 17" xfId="10805"/>
    <cellStyle name="Input [yellow] 17 3 18" xfId="10806"/>
    <cellStyle name="Input [yellow] 17 3 19" xfId="10807"/>
    <cellStyle name="Input [yellow] 17 3 2" xfId="10808"/>
    <cellStyle name="Input [yellow] 17 3 20" xfId="10809"/>
    <cellStyle name="Input [yellow] 17 3 21" xfId="10810"/>
    <cellStyle name="Input [yellow] 17 3 22" xfId="10811"/>
    <cellStyle name="Input [yellow] 17 3 23" xfId="10812"/>
    <cellStyle name="Input [yellow] 17 3 24" xfId="10813"/>
    <cellStyle name="Input [yellow] 17 3 25" xfId="10814"/>
    <cellStyle name="Input [yellow] 17 3 26" xfId="10815"/>
    <cellStyle name="Input [yellow] 17 3 27" xfId="10816"/>
    <cellStyle name="Input [yellow] 17 3 28" xfId="10817"/>
    <cellStyle name="Input [yellow] 17 3 29" xfId="10818"/>
    <cellStyle name="Input [yellow] 17 3 3" xfId="10819"/>
    <cellStyle name="Input [yellow] 17 3 30" xfId="10820"/>
    <cellStyle name="Input [yellow] 17 3 31" xfId="10821"/>
    <cellStyle name="Input [yellow] 17 3 32" xfId="10822"/>
    <cellStyle name="Input [yellow] 17 3 33" xfId="10823"/>
    <cellStyle name="Input [yellow] 17 3 34" xfId="10824"/>
    <cellStyle name="Input [yellow] 17 3 35" xfId="10825"/>
    <cellStyle name="Input [yellow] 17 3 36" xfId="10826"/>
    <cellStyle name="Input [yellow] 17 3 37" xfId="10827"/>
    <cellStyle name="Input [yellow] 17 3 38" xfId="10828"/>
    <cellStyle name="Input [yellow] 17 3 39" xfId="10829"/>
    <cellStyle name="Input [yellow] 17 3 4" xfId="10830"/>
    <cellStyle name="Input [yellow] 17 3 40" xfId="10831"/>
    <cellStyle name="Input [yellow] 17 3 41" xfId="10832"/>
    <cellStyle name="Input [yellow] 17 3 42" xfId="10833"/>
    <cellStyle name="Input [yellow] 17 3 43" xfId="10834"/>
    <cellStyle name="Input [yellow] 17 3 44" xfId="10835"/>
    <cellStyle name="Input [yellow] 17 3 45" xfId="10836"/>
    <cellStyle name="Input [yellow] 17 3 5" xfId="10837"/>
    <cellStyle name="Input [yellow] 17 3 6" xfId="10838"/>
    <cellStyle name="Input [yellow] 17 3 7" xfId="10839"/>
    <cellStyle name="Input [yellow] 17 3 8" xfId="10840"/>
    <cellStyle name="Input [yellow] 17 3 9" xfId="10841"/>
    <cellStyle name="Input [yellow] 17 30" xfId="10842"/>
    <cellStyle name="Input [yellow] 17 31" xfId="10843"/>
    <cellStyle name="Input [yellow] 17 32" xfId="10844"/>
    <cellStyle name="Input [yellow] 17 33" xfId="10845"/>
    <cellStyle name="Input [yellow] 17 34" xfId="10846"/>
    <cellStyle name="Input [yellow] 17 35" xfId="10847"/>
    <cellStyle name="Input [yellow] 17 36" xfId="10848"/>
    <cellStyle name="Input [yellow] 17 37" xfId="10849"/>
    <cellStyle name="Input [yellow] 17 38" xfId="10850"/>
    <cellStyle name="Input [yellow] 17 39" xfId="10851"/>
    <cellStyle name="Input [yellow] 17 4" xfId="10852"/>
    <cellStyle name="Input [yellow] 17 4 10" xfId="10853"/>
    <cellStyle name="Input [yellow] 17 4 11" xfId="10854"/>
    <cellStyle name="Input [yellow] 17 4 12" xfId="10855"/>
    <cellStyle name="Input [yellow] 17 4 13" xfId="10856"/>
    <cellStyle name="Input [yellow] 17 4 14" xfId="10857"/>
    <cellStyle name="Input [yellow] 17 4 15" xfId="10858"/>
    <cellStyle name="Input [yellow] 17 4 16" xfId="10859"/>
    <cellStyle name="Input [yellow] 17 4 17" xfId="10860"/>
    <cellStyle name="Input [yellow] 17 4 18" xfId="10861"/>
    <cellStyle name="Input [yellow] 17 4 19" xfId="10862"/>
    <cellStyle name="Input [yellow] 17 4 2" xfId="10863"/>
    <cellStyle name="Input [yellow] 17 4 20" xfId="10864"/>
    <cellStyle name="Input [yellow] 17 4 21" xfId="10865"/>
    <cellStyle name="Input [yellow] 17 4 22" xfId="10866"/>
    <cellStyle name="Input [yellow] 17 4 23" xfId="10867"/>
    <cellStyle name="Input [yellow] 17 4 24" xfId="10868"/>
    <cellStyle name="Input [yellow] 17 4 25" xfId="10869"/>
    <cellStyle name="Input [yellow] 17 4 26" xfId="10870"/>
    <cellStyle name="Input [yellow] 17 4 27" xfId="10871"/>
    <cellStyle name="Input [yellow] 17 4 28" xfId="10872"/>
    <cellStyle name="Input [yellow] 17 4 29" xfId="10873"/>
    <cellStyle name="Input [yellow] 17 4 3" xfId="10874"/>
    <cellStyle name="Input [yellow] 17 4 30" xfId="10875"/>
    <cellStyle name="Input [yellow] 17 4 31" xfId="10876"/>
    <cellStyle name="Input [yellow] 17 4 32" xfId="10877"/>
    <cellStyle name="Input [yellow] 17 4 33" xfId="10878"/>
    <cellStyle name="Input [yellow] 17 4 34" xfId="10879"/>
    <cellStyle name="Input [yellow] 17 4 35" xfId="10880"/>
    <cellStyle name="Input [yellow] 17 4 36" xfId="10881"/>
    <cellStyle name="Input [yellow] 17 4 37" xfId="10882"/>
    <cellStyle name="Input [yellow] 17 4 38" xfId="10883"/>
    <cellStyle name="Input [yellow] 17 4 39" xfId="10884"/>
    <cellStyle name="Input [yellow] 17 4 4" xfId="10885"/>
    <cellStyle name="Input [yellow] 17 4 40" xfId="10886"/>
    <cellStyle name="Input [yellow] 17 4 41" xfId="10887"/>
    <cellStyle name="Input [yellow] 17 4 42" xfId="10888"/>
    <cellStyle name="Input [yellow] 17 4 43" xfId="10889"/>
    <cellStyle name="Input [yellow] 17 4 44" xfId="10890"/>
    <cellStyle name="Input [yellow] 17 4 45" xfId="10891"/>
    <cellStyle name="Input [yellow] 17 4 5" xfId="10892"/>
    <cellStyle name="Input [yellow] 17 4 6" xfId="10893"/>
    <cellStyle name="Input [yellow] 17 4 7" xfId="10894"/>
    <cellStyle name="Input [yellow] 17 4 8" xfId="10895"/>
    <cellStyle name="Input [yellow] 17 4 9" xfId="10896"/>
    <cellStyle name="Input [yellow] 17 40" xfId="10897"/>
    <cellStyle name="Input [yellow] 17 41" xfId="10898"/>
    <cellStyle name="Input [yellow] 17 42" xfId="10899"/>
    <cellStyle name="Input [yellow] 17 43" xfId="10900"/>
    <cellStyle name="Input [yellow] 17 44" xfId="10901"/>
    <cellStyle name="Input [yellow] 17 45" xfId="10902"/>
    <cellStyle name="Input [yellow] 17 46" xfId="10903"/>
    <cellStyle name="Input [yellow] 17 47" xfId="10904"/>
    <cellStyle name="Input [yellow] 17 48" xfId="10905"/>
    <cellStyle name="Input [yellow] 17 49" xfId="10906"/>
    <cellStyle name="Input [yellow] 17 5" xfId="10907"/>
    <cellStyle name="Input [yellow] 17 5 10" xfId="10908"/>
    <cellStyle name="Input [yellow] 17 5 11" xfId="10909"/>
    <cellStyle name="Input [yellow] 17 5 12" xfId="10910"/>
    <cellStyle name="Input [yellow] 17 5 13" xfId="10911"/>
    <cellStyle name="Input [yellow] 17 5 14" xfId="10912"/>
    <cellStyle name="Input [yellow] 17 5 15" xfId="10913"/>
    <cellStyle name="Input [yellow] 17 5 16" xfId="10914"/>
    <cellStyle name="Input [yellow] 17 5 17" xfId="10915"/>
    <cellStyle name="Input [yellow] 17 5 18" xfId="10916"/>
    <cellStyle name="Input [yellow] 17 5 19" xfId="10917"/>
    <cellStyle name="Input [yellow] 17 5 2" xfId="10918"/>
    <cellStyle name="Input [yellow] 17 5 20" xfId="10919"/>
    <cellStyle name="Input [yellow] 17 5 21" xfId="10920"/>
    <cellStyle name="Input [yellow] 17 5 22" xfId="10921"/>
    <cellStyle name="Input [yellow] 17 5 23" xfId="10922"/>
    <cellStyle name="Input [yellow] 17 5 24" xfId="10923"/>
    <cellStyle name="Input [yellow] 17 5 25" xfId="10924"/>
    <cellStyle name="Input [yellow] 17 5 26" xfId="10925"/>
    <cellStyle name="Input [yellow] 17 5 27" xfId="10926"/>
    <cellStyle name="Input [yellow] 17 5 28" xfId="10927"/>
    <cellStyle name="Input [yellow] 17 5 29" xfId="10928"/>
    <cellStyle name="Input [yellow] 17 5 3" xfId="10929"/>
    <cellStyle name="Input [yellow] 17 5 30" xfId="10930"/>
    <cellStyle name="Input [yellow] 17 5 31" xfId="10931"/>
    <cellStyle name="Input [yellow] 17 5 32" xfId="10932"/>
    <cellStyle name="Input [yellow] 17 5 33" xfId="10933"/>
    <cellStyle name="Input [yellow] 17 5 34" xfId="10934"/>
    <cellStyle name="Input [yellow] 17 5 35" xfId="10935"/>
    <cellStyle name="Input [yellow] 17 5 36" xfId="10936"/>
    <cellStyle name="Input [yellow] 17 5 37" xfId="10937"/>
    <cellStyle name="Input [yellow] 17 5 38" xfId="10938"/>
    <cellStyle name="Input [yellow] 17 5 39" xfId="10939"/>
    <cellStyle name="Input [yellow] 17 5 4" xfId="10940"/>
    <cellStyle name="Input [yellow] 17 5 40" xfId="10941"/>
    <cellStyle name="Input [yellow] 17 5 41" xfId="10942"/>
    <cellStyle name="Input [yellow] 17 5 42" xfId="10943"/>
    <cellStyle name="Input [yellow] 17 5 43" xfId="10944"/>
    <cellStyle name="Input [yellow] 17 5 44" xfId="10945"/>
    <cellStyle name="Input [yellow] 17 5 45" xfId="10946"/>
    <cellStyle name="Input [yellow] 17 5 5" xfId="10947"/>
    <cellStyle name="Input [yellow] 17 5 6" xfId="10948"/>
    <cellStyle name="Input [yellow] 17 5 7" xfId="10949"/>
    <cellStyle name="Input [yellow] 17 5 8" xfId="10950"/>
    <cellStyle name="Input [yellow] 17 5 9" xfId="10951"/>
    <cellStyle name="Input [yellow] 17 50" xfId="10952"/>
    <cellStyle name="Input [yellow] 17 51" xfId="10953"/>
    <cellStyle name="Input [yellow] 17 52" xfId="10954"/>
    <cellStyle name="Input [yellow] 17 53" xfId="10955"/>
    <cellStyle name="Input [yellow] 17 54" xfId="10956"/>
    <cellStyle name="Input [yellow] 17 55" xfId="10957"/>
    <cellStyle name="Input [yellow] 17 56" xfId="10958"/>
    <cellStyle name="Input [yellow] 17 57" xfId="10959"/>
    <cellStyle name="Input [yellow] 17 58" xfId="10960"/>
    <cellStyle name="Input [yellow] 17 59" xfId="10961"/>
    <cellStyle name="Input [yellow] 17 6" xfId="10962"/>
    <cellStyle name="Input [yellow] 17 6 10" xfId="10963"/>
    <cellStyle name="Input [yellow] 17 6 11" xfId="10964"/>
    <cellStyle name="Input [yellow] 17 6 12" xfId="10965"/>
    <cellStyle name="Input [yellow] 17 6 13" xfId="10966"/>
    <cellStyle name="Input [yellow] 17 6 14" xfId="10967"/>
    <cellStyle name="Input [yellow] 17 6 15" xfId="10968"/>
    <cellStyle name="Input [yellow] 17 6 16" xfId="10969"/>
    <cellStyle name="Input [yellow] 17 6 17" xfId="10970"/>
    <cellStyle name="Input [yellow] 17 6 18" xfId="10971"/>
    <cellStyle name="Input [yellow] 17 6 19" xfId="10972"/>
    <cellStyle name="Input [yellow] 17 6 2" xfId="10973"/>
    <cellStyle name="Input [yellow] 17 6 20" xfId="10974"/>
    <cellStyle name="Input [yellow] 17 6 21" xfId="10975"/>
    <cellStyle name="Input [yellow] 17 6 22" xfId="10976"/>
    <cellStyle name="Input [yellow] 17 6 23" xfId="10977"/>
    <cellStyle name="Input [yellow] 17 6 24" xfId="10978"/>
    <cellStyle name="Input [yellow] 17 6 25" xfId="10979"/>
    <cellStyle name="Input [yellow] 17 6 26" xfId="10980"/>
    <cellStyle name="Input [yellow] 17 6 27" xfId="10981"/>
    <cellStyle name="Input [yellow] 17 6 28" xfId="10982"/>
    <cellStyle name="Input [yellow] 17 6 29" xfId="10983"/>
    <cellStyle name="Input [yellow] 17 6 3" xfId="10984"/>
    <cellStyle name="Input [yellow] 17 6 30" xfId="10985"/>
    <cellStyle name="Input [yellow] 17 6 31" xfId="10986"/>
    <cellStyle name="Input [yellow] 17 6 32" xfId="10987"/>
    <cellStyle name="Input [yellow] 17 6 33" xfId="10988"/>
    <cellStyle name="Input [yellow] 17 6 34" xfId="10989"/>
    <cellStyle name="Input [yellow] 17 6 35" xfId="10990"/>
    <cellStyle name="Input [yellow] 17 6 36" xfId="10991"/>
    <cellStyle name="Input [yellow] 17 6 37" xfId="10992"/>
    <cellStyle name="Input [yellow] 17 6 38" xfId="10993"/>
    <cellStyle name="Input [yellow] 17 6 39" xfId="10994"/>
    <cellStyle name="Input [yellow] 17 6 4" xfId="10995"/>
    <cellStyle name="Input [yellow] 17 6 40" xfId="10996"/>
    <cellStyle name="Input [yellow] 17 6 41" xfId="10997"/>
    <cellStyle name="Input [yellow] 17 6 42" xfId="10998"/>
    <cellStyle name="Input [yellow] 17 6 43" xfId="10999"/>
    <cellStyle name="Input [yellow] 17 6 44" xfId="11000"/>
    <cellStyle name="Input [yellow] 17 6 45" xfId="11001"/>
    <cellStyle name="Input [yellow] 17 6 5" xfId="11002"/>
    <cellStyle name="Input [yellow] 17 6 6" xfId="11003"/>
    <cellStyle name="Input [yellow] 17 6 7" xfId="11004"/>
    <cellStyle name="Input [yellow] 17 6 8" xfId="11005"/>
    <cellStyle name="Input [yellow] 17 6 9" xfId="11006"/>
    <cellStyle name="Input [yellow] 17 60" xfId="11007"/>
    <cellStyle name="Input [yellow] 17 61" xfId="11008"/>
    <cellStyle name="Input [yellow] 17 7" xfId="11009"/>
    <cellStyle name="Input [yellow] 17 7 10" xfId="11010"/>
    <cellStyle name="Input [yellow] 17 7 11" xfId="11011"/>
    <cellStyle name="Input [yellow] 17 7 12" xfId="11012"/>
    <cellStyle name="Input [yellow] 17 7 13" xfId="11013"/>
    <cellStyle name="Input [yellow] 17 7 14" xfId="11014"/>
    <cellStyle name="Input [yellow] 17 7 15" xfId="11015"/>
    <cellStyle name="Input [yellow] 17 7 16" xfId="11016"/>
    <cellStyle name="Input [yellow] 17 7 17" xfId="11017"/>
    <cellStyle name="Input [yellow] 17 7 18" xfId="11018"/>
    <cellStyle name="Input [yellow] 17 7 19" xfId="11019"/>
    <cellStyle name="Input [yellow] 17 7 2" xfId="11020"/>
    <cellStyle name="Input [yellow] 17 7 20" xfId="11021"/>
    <cellStyle name="Input [yellow] 17 7 21" xfId="11022"/>
    <cellStyle name="Input [yellow] 17 7 22" xfId="11023"/>
    <cellStyle name="Input [yellow] 17 7 23" xfId="11024"/>
    <cellStyle name="Input [yellow] 17 7 24" xfId="11025"/>
    <cellStyle name="Input [yellow] 17 7 25" xfId="11026"/>
    <cellStyle name="Input [yellow] 17 7 26" xfId="11027"/>
    <cellStyle name="Input [yellow] 17 7 27" xfId="11028"/>
    <cellStyle name="Input [yellow] 17 7 28" xfId="11029"/>
    <cellStyle name="Input [yellow] 17 7 29" xfId="11030"/>
    <cellStyle name="Input [yellow] 17 7 3" xfId="11031"/>
    <cellStyle name="Input [yellow] 17 7 30" xfId="11032"/>
    <cellStyle name="Input [yellow] 17 7 31" xfId="11033"/>
    <cellStyle name="Input [yellow] 17 7 32" xfId="11034"/>
    <cellStyle name="Input [yellow] 17 7 33" xfId="11035"/>
    <cellStyle name="Input [yellow] 17 7 34" xfId="11036"/>
    <cellStyle name="Input [yellow] 17 7 35" xfId="11037"/>
    <cellStyle name="Input [yellow] 17 7 36" xfId="11038"/>
    <cellStyle name="Input [yellow] 17 7 37" xfId="11039"/>
    <cellStyle name="Input [yellow] 17 7 38" xfId="11040"/>
    <cellStyle name="Input [yellow] 17 7 39" xfId="11041"/>
    <cellStyle name="Input [yellow] 17 7 4" xfId="11042"/>
    <cellStyle name="Input [yellow] 17 7 40" xfId="11043"/>
    <cellStyle name="Input [yellow] 17 7 41" xfId="11044"/>
    <cellStyle name="Input [yellow] 17 7 42" xfId="11045"/>
    <cellStyle name="Input [yellow] 17 7 43" xfId="11046"/>
    <cellStyle name="Input [yellow] 17 7 44" xfId="11047"/>
    <cellStyle name="Input [yellow] 17 7 45" xfId="11048"/>
    <cellStyle name="Input [yellow] 17 7 5" xfId="11049"/>
    <cellStyle name="Input [yellow] 17 7 6" xfId="11050"/>
    <cellStyle name="Input [yellow] 17 7 7" xfId="11051"/>
    <cellStyle name="Input [yellow] 17 7 8" xfId="11052"/>
    <cellStyle name="Input [yellow] 17 7 9" xfId="11053"/>
    <cellStyle name="Input [yellow] 17 8" xfId="11054"/>
    <cellStyle name="Input [yellow] 17 8 10" xfId="11055"/>
    <cellStyle name="Input [yellow] 17 8 11" xfId="11056"/>
    <cellStyle name="Input [yellow] 17 8 12" xfId="11057"/>
    <cellStyle name="Input [yellow] 17 8 13" xfId="11058"/>
    <cellStyle name="Input [yellow] 17 8 14" xfId="11059"/>
    <cellStyle name="Input [yellow] 17 8 15" xfId="11060"/>
    <cellStyle name="Input [yellow] 17 8 16" xfId="11061"/>
    <cellStyle name="Input [yellow] 17 8 17" xfId="11062"/>
    <cellStyle name="Input [yellow] 17 8 18" xfId="11063"/>
    <cellStyle name="Input [yellow] 17 8 19" xfId="11064"/>
    <cellStyle name="Input [yellow] 17 8 2" xfId="11065"/>
    <cellStyle name="Input [yellow] 17 8 20" xfId="11066"/>
    <cellStyle name="Input [yellow] 17 8 21" xfId="11067"/>
    <cellStyle name="Input [yellow] 17 8 22" xfId="11068"/>
    <cellStyle name="Input [yellow] 17 8 23" xfId="11069"/>
    <cellStyle name="Input [yellow] 17 8 24" xfId="11070"/>
    <cellStyle name="Input [yellow] 17 8 25" xfId="11071"/>
    <cellStyle name="Input [yellow] 17 8 26" xfId="11072"/>
    <cellStyle name="Input [yellow] 17 8 27" xfId="11073"/>
    <cellStyle name="Input [yellow] 17 8 28" xfId="11074"/>
    <cellStyle name="Input [yellow] 17 8 29" xfId="11075"/>
    <cellStyle name="Input [yellow] 17 8 3" xfId="11076"/>
    <cellStyle name="Input [yellow] 17 8 30" xfId="11077"/>
    <cellStyle name="Input [yellow] 17 8 31" xfId="11078"/>
    <cellStyle name="Input [yellow] 17 8 32" xfId="11079"/>
    <cellStyle name="Input [yellow] 17 8 33" xfId="11080"/>
    <cellStyle name="Input [yellow] 17 8 34" xfId="11081"/>
    <cellStyle name="Input [yellow] 17 8 35" xfId="11082"/>
    <cellStyle name="Input [yellow] 17 8 36" xfId="11083"/>
    <cellStyle name="Input [yellow] 17 8 37" xfId="11084"/>
    <cellStyle name="Input [yellow] 17 8 38" xfId="11085"/>
    <cellStyle name="Input [yellow] 17 8 39" xfId="11086"/>
    <cellStyle name="Input [yellow] 17 8 4" xfId="11087"/>
    <cellStyle name="Input [yellow] 17 8 40" xfId="11088"/>
    <cellStyle name="Input [yellow] 17 8 41" xfId="11089"/>
    <cellStyle name="Input [yellow] 17 8 42" xfId="11090"/>
    <cellStyle name="Input [yellow] 17 8 43" xfId="11091"/>
    <cellStyle name="Input [yellow] 17 8 44" xfId="11092"/>
    <cellStyle name="Input [yellow] 17 8 45" xfId="11093"/>
    <cellStyle name="Input [yellow] 17 8 5" xfId="11094"/>
    <cellStyle name="Input [yellow] 17 8 6" xfId="11095"/>
    <cellStyle name="Input [yellow] 17 8 7" xfId="11096"/>
    <cellStyle name="Input [yellow] 17 8 8" xfId="11097"/>
    <cellStyle name="Input [yellow] 17 8 9" xfId="11098"/>
    <cellStyle name="Input [yellow] 17 9" xfId="11099"/>
    <cellStyle name="Input [yellow] 17 9 10" xfId="11100"/>
    <cellStyle name="Input [yellow] 17 9 11" xfId="11101"/>
    <cellStyle name="Input [yellow] 17 9 12" xfId="11102"/>
    <cellStyle name="Input [yellow] 17 9 13" xfId="11103"/>
    <cellStyle name="Input [yellow] 17 9 14" xfId="11104"/>
    <cellStyle name="Input [yellow] 17 9 15" xfId="11105"/>
    <cellStyle name="Input [yellow] 17 9 16" xfId="11106"/>
    <cellStyle name="Input [yellow] 17 9 17" xfId="11107"/>
    <cellStyle name="Input [yellow] 17 9 18" xfId="11108"/>
    <cellStyle name="Input [yellow] 17 9 19" xfId="11109"/>
    <cellStyle name="Input [yellow] 17 9 2" xfId="11110"/>
    <cellStyle name="Input [yellow] 17 9 20" xfId="11111"/>
    <cellStyle name="Input [yellow] 17 9 21" xfId="11112"/>
    <cellStyle name="Input [yellow] 17 9 22" xfId="11113"/>
    <cellStyle name="Input [yellow] 17 9 23" xfId="11114"/>
    <cellStyle name="Input [yellow] 17 9 24" xfId="11115"/>
    <cellStyle name="Input [yellow] 17 9 25" xfId="11116"/>
    <cellStyle name="Input [yellow] 17 9 26" xfId="11117"/>
    <cellStyle name="Input [yellow] 17 9 27" xfId="11118"/>
    <cellStyle name="Input [yellow] 17 9 28" xfId="11119"/>
    <cellStyle name="Input [yellow] 17 9 29" xfId="11120"/>
    <cellStyle name="Input [yellow] 17 9 3" xfId="11121"/>
    <cellStyle name="Input [yellow] 17 9 30" xfId="11122"/>
    <cellStyle name="Input [yellow] 17 9 31" xfId="11123"/>
    <cellStyle name="Input [yellow] 17 9 32" xfId="11124"/>
    <cellStyle name="Input [yellow] 17 9 33" xfId="11125"/>
    <cellStyle name="Input [yellow] 17 9 34" xfId="11126"/>
    <cellStyle name="Input [yellow] 17 9 35" xfId="11127"/>
    <cellStyle name="Input [yellow] 17 9 36" xfId="11128"/>
    <cellStyle name="Input [yellow] 17 9 37" xfId="11129"/>
    <cellStyle name="Input [yellow] 17 9 38" xfId="11130"/>
    <cellStyle name="Input [yellow] 17 9 39" xfId="11131"/>
    <cellStyle name="Input [yellow] 17 9 4" xfId="11132"/>
    <cellStyle name="Input [yellow] 17 9 40" xfId="11133"/>
    <cellStyle name="Input [yellow] 17 9 41" xfId="11134"/>
    <cellStyle name="Input [yellow] 17 9 42" xfId="11135"/>
    <cellStyle name="Input [yellow] 17 9 43" xfId="11136"/>
    <cellStyle name="Input [yellow] 17 9 44" xfId="11137"/>
    <cellStyle name="Input [yellow] 17 9 45" xfId="11138"/>
    <cellStyle name="Input [yellow] 17 9 5" xfId="11139"/>
    <cellStyle name="Input [yellow] 17 9 6" xfId="11140"/>
    <cellStyle name="Input [yellow] 17 9 7" xfId="11141"/>
    <cellStyle name="Input [yellow] 17 9 8" xfId="11142"/>
    <cellStyle name="Input [yellow] 17 9 9" xfId="11143"/>
    <cellStyle name="Input [yellow] 18" xfId="11144"/>
    <cellStyle name="Input [yellow] 18 10" xfId="11145"/>
    <cellStyle name="Input [yellow] 18 10 10" xfId="11146"/>
    <cellStyle name="Input [yellow] 18 10 11" xfId="11147"/>
    <cellStyle name="Input [yellow] 18 10 12" xfId="11148"/>
    <cellStyle name="Input [yellow] 18 10 13" xfId="11149"/>
    <cellStyle name="Input [yellow] 18 10 14" xfId="11150"/>
    <cellStyle name="Input [yellow] 18 10 15" xfId="11151"/>
    <cellStyle name="Input [yellow] 18 10 16" xfId="11152"/>
    <cellStyle name="Input [yellow] 18 10 17" xfId="11153"/>
    <cellStyle name="Input [yellow] 18 10 18" xfId="11154"/>
    <cellStyle name="Input [yellow] 18 10 19" xfId="11155"/>
    <cellStyle name="Input [yellow] 18 10 2" xfId="11156"/>
    <cellStyle name="Input [yellow] 18 10 20" xfId="11157"/>
    <cellStyle name="Input [yellow] 18 10 21" xfId="11158"/>
    <cellStyle name="Input [yellow] 18 10 22" xfId="11159"/>
    <cellStyle name="Input [yellow] 18 10 23" xfId="11160"/>
    <cellStyle name="Input [yellow] 18 10 24" xfId="11161"/>
    <cellStyle name="Input [yellow] 18 10 25" xfId="11162"/>
    <cellStyle name="Input [yellow] 18 10 26" xfId="11163"/>
    <cellStyle name="Input [yellow] 18 10 27" xfId="11164"/>
    <cellStyle name="Input [yellow] 18 10 28" xfId="11165"/>
    <cellStyle name="Input [yellow] 18 10 29" xfId="11166"/>
    <cellStyle name="Input [yellow] 18 10 3" xfId="11167"/>
    <cellStyle name="Input [yellow] 18 10 30" xfId="11168"/>
    <cellStyle name="Input [yellow] 18 10 31" xfId="11169"/>
    <cellStyle name="Input [yellow] 18 10 32" xfId="11170"/>
    <cellStyle name="Input [yellow] 18 10 33" xfId="11171"/>
    <cellStyle name="Input [yellow] 18 10 34" xfId="11172"/>
    <cellStyle name="Input [yellow] 18 10 35" xfId="11173"/>
    <cellStyle name="Input [yellow] 18 10 36" xfId="11174"/>
    <cellStyle name="Input [yellow] 18 10 37" xfId="11175"/>
    <cellStyle name="Input [yellow] 18 10 38" xfId="11176"/>
    <cellStyle name="Input [yellow] 18 10 39" xfId="11177"/>
    <cellStyle name="Input [yellow] 18 10 4" xfId="11178"/>
    <cellStyle name="Input [yellow] 18 10 40" xfId="11179"/>
    <cellStyle name="Input [yellow] 18 10 41" xfId="11180"/>
    <cellStyle name="Input [yellow] 18 10 42" xfId="11181"/>
    <cellStyle name="Input [yellow] 18 10 43" xfId="11182"/>
    <cellStyle name="Input [yellow] 18 10 44" xfId="11183"/>
    <cellStyle name="Input [yellow] 18 10 45" xfId="11184"/>
    <cellStyle name="Input [yellow] 18 10 5" xfId="11185"/>
    <cellStyle name="Input [yellow] 18 10 6" xfId="11186"/>
    <cellStyle name="Input [yellow] 18 10 7" xfId="11187"/>
    <cellStyle name="Input [yellow] 18 10 8" xfId="11188"/>
    <cellStyle name="Input [yellow] 18 10 9" xfId="11189"/>
    <cellStyle name="Input [yellow] 18 11" xfId="11190"/>
    <cellStyle name="Input [yellow] 18 11 10" xfId="11191"/>
    <cellStyle name="Input [yellow] 18 11 11" xfId="11192"/>
    <cellStyle name="Input [yellow] 18 11 12" xfId="11193"/>
    <cellStyle name="Input [yellow] 18 11 13" xfId="11194"/>
    <cellStyle name="Input [yellow] 18 11 14" xfId="11195"/>
    <cellStyle name="Input [yellow] 18 11 15" xfId="11196"/>
    <cellStyle name="Input [yellow] 18 11 16" xfId="11197"/>
    <cellStyle name="Input [yellow] 18 11 17" xfId="11198"/>
    <cellStyle name="Input [yellow] 18 11 18" xfId="11199"/>
    <cellStyle name="Input [yellow] 18 11 19" xfId="11200"/>
    <cellStyle name="Input [yellow] 18 11 2" xfId="11201"/>
    <cellStyle name="Input [yellow] 18 11 20" xfId="11202"/>
    <cellStyle name="Input [yellow] 18 11 21" xfId="11203"/>
    <cellStyle name="Input [yellow] 18 11 22" xfId="11204"/>
    <cellStyle name="Input [yellow] 18 11 23" xfId="11205"/>
    <cellStyle name="Input [yellow] 18 11 24" xfId="11206"/>
    <cellStyle name="Input [yellow] 18 11 25" xfId="11207"/>
    <cellStyle name="Input [yellow] 18 11 26" xfId="11208"/>
    <cellStyle name="Input [yellow] 18 11 27" xfId="11209"/>
    <cellStyle name="Input [yellow] 18 11 28" xfId="11210"/>
    <cellStyle name="Input [yellow] 18 11 29" xfId="11211"/>
    <cellStyle name="Input [yellow] 18 11 3" xfId="11212"/>
    <cellStyle name="Input [yellow] 18 11 30" xfId="11213"/>
    <cellStyle name="Input [yellow] 18 11 31" xfId="11214"/>
    <cellStyle name="Input [yellow] 18 11 32" xfId="11215"/>
    <cellStyle name="Input [yellow] 18 11 33" xfId="11216"/>
    <cellStyle name="Input [yellow] 18 11 34" xfId="11217"/>
    <cellStyle name="Input [yellow] 18 11 35" xfId="11218"/>
    <cellStyle name="Input [yellow] 18 11 36" xfId="11219"/>
    <cellStyle name="Input [yellow] 18 11 37" xfId="11220"/>
    <cellStyle name="Input [yellow] 18 11 38" xfId="11221"/>
    <cellStyle name="Input [yellow] 18 11 39" xfId="11222"/>
    <cellStyle name="Input [yellow] 18 11 4" xfId="11223"/>
    <cellStyle name="Input [yellow] 18 11 40" xfId="11224"/>
    <cellStyle name="Input [yellow] 18 11 41" xfId="11225"/>
    <cellStyle name="Input [yellow] 18 11 42" xfId="11226"/>
    <cellStyle name="Input [yellow] 18 11 43" xfId="11227"/>
    <cellStyle name="Input [yellow] 18 11 44" xfId="11228"/>
    <cellStyle name="Input [yellow] 18 11 45" xfId="11229"/>
    <cellStyle name="Input [yellow] 18 11 5" xfId="11230"/>
    <cellStyle name="Input [yellow] 18 11 6" xfId="11231"/>
    <cellStyle name="Input [yellow] 18 11 7" xfId="11232"/>
    <cellStyle name="Input [yellow] 18 11 8" xfId="11233"/>
    <cellStyle name="Input [yellow] 18 11 9" xfId="11234"/>
    <cellStyle name="Input [yellow] 18 12" xfId="11235"/>
    <cellStyle name="Input [yellow] 18 12 10" xfId="11236"/>
    <cellStyle name="Input [yellow] 18 12 11" xfId="11237"/>
    <cellStyle name="Input [yellow] 18 12 12" xfId="11238"/>
    <cellStyle name="Input [yellow] 18 12 13" xfId="11239"/>
    <cellStyle name="Input [yellow] 18 12 14" xfId="11240"/>
    <cellStyle name="Input [yellow] 18 12 15" xfId="11241"/>
    <cellStyle name="Input [yellow] 18 12 16" xfId="11242"/>
    <cellStyle name="Input [yellow] 18 12 17" xfId="11243"/>
    <cellStyle name="Input [yellow] 18 12 18" xfId="11244"/>
    <cellStyle name="Input [yellow] 18 12 19" xfId="11245"/>
    <cellStyle name="Input [yellow] 18 12 2" xfId="11246"/>
    <cellStyle name="Input [yellow] 18 12 20" xfId="11247"/>
    <cellStyle name="Input [yellow] 18 12 21" xfId="11248"/>
    <cellStyle name="Input [yellow] 18 12 22" xfId="11249"/>
    <cellStyle name="Input [yellow] 18 12 23" xfId="11250"/>
    <cellStyle name="Input [yellow] 18 12 24" xfId="11251"/>
    <cellStyle name="Input [yellow] 18 12 25" xfId="11252"/>
    <cellStyle name="Input [yellow] 18 12 26" xfId="11253"/>
    <cellStyle name="Input [yellow] 18 12 27" xfId="11254"/>
    <cellStyle name="Input [yellow] 18 12 28" xfId="11255"/>
    <cellStyle name="Input [yellow] 18 12 29" xfId="11256"/>
    <cellStyle name="Input [yellow] 18 12 3" xfId="11257"/>
    <cellStyle name="Input [yellow] 18 12 30" xfId="11258"/>
    <cellStyle name="Input [yellow] 18 12 31" xfId="11259"/>
    <cellStyle name="Input [yellow] 18 12 32" xfId="11260"/>
    <cellStyle name="Input [yellow] 18 12 33" xfId="11261"/>
    <cellStyle name="Input [yellow] 18 12 34" xfId="11262"/>
    <cellStyle name="Input [yellow] 18 12 35" xfId="11263"/>
    <cellStyle name="Input [yellow] 18 12 36" xfId="11264"/>
    <cellStyle name="Input [yellow] 18 12 37" xfId="11265"/>
    <cellStyle name="Input [yellow] 18 12 38" xfId="11266"/>
    <cellStyle name="Input [yellow] 18 12 39" xfId="11267"/>
    <cellStyle name="Input [yellow] 18 12 4" xfId="11268"/>
    <cellStyle name="Input [yellow] 18 12 40" xfId="11269"/>
    <cellStyle name="Input [yellow] 18 12 41" xfId="11270"/>
    <cellStyle name="Input [yellow] 18 12 42" xfId="11271"/>
    <cellStyle name="Input [yellow] 18 12 43" xfId="11272"/>
    <cellStyle name="Input [yellow] 18 12 44" xfId="11273"/>
    <cellStyle name="Input [yellow] 18 12 45" xfId="11274"/>
    <cellStyle name="Input [yellow] 18 12 5" xfId="11275"/>
    <cellStyle name="Input [yellow] 18 12 6" xfId="11276"/>
    <cellStyle name="Input [yellow] 18 12 7" xfId="11277"/>
    <cellStyle name="Input [yellow] 18 12 8" xfId="11278"/>
    <cellStyle name="Input [yellow] 18 12 9" xfId="11279"/>
    <cellStyle name="Input [yellow] 18 13" xfId="11280"/>
    <cellStyle name="Input [yellow] 18 13 10" xfId="11281"/>
    <cellStyle name="Input [yellow] 18 13 11" xfId="11282"/>
    <cellStyle name="Input [yellow] 18 13 12" xfId="11283"/>
    <cellStyle name="Input [yellow] 18 13 13" xfId="11284"/>
    <cellStyle name="Input [yellow] 18 13 14" xfId="11285"/>
    <cellStyle name="Input [yellow] 18 13 15" xfId="11286"/>
    <cellStyle name="Input [yellow] 18 13 16" xfId="11287"/>
    <cellStyle name="Input [yellow] 18 13 17" xfId="11288"/>
    <cellStyle name="Input [yellow] 18 13 18" xfId="11289"/>
    <cellStyle name="Input [yellow] 18 13 19" xfId="11290"/>
    <cellStyle name="Input [yellow] 18 13 2" xfId="11291"/>
    <cellStyle name="Input [yellow] 18 13 20" xfId="11292"/>
    <cellStyle name="Input [yellow] 18 13 21" xfId="11293"/>
    <cellStyle name="Input [yellow] 18 13 22" xfId="11294"/>
    <cellStyle name="Input [yellow] 18 13 23" xfId="11295"/>
    <cellStyle name="Input [yellow] 18 13 24" xfId="11296"/>
    <cellStyle name="Input [yellow] 18 13 25" xfId="11297"/>
    <cellStyle name="Input [yellow] 18 13 26" xfId="11298"/>
    <cellStyle name="Input [yellow] 18 13 27" xfId="11299"/>
    <cellStyle name="Input [yellow] 18 13 28" xfId="11300"/>
    <cellStyle name="Input [yellow] 18 13 29" xfId="11301"/>
    <cellStyle name="Input [yellow] 18 13 3" xfId="11302"/>
    <cellStyle name="Input [yellow] 18 13 30" xfId="11303"/>
    <cellStyle name="Input [yellow] 18 13 31" xfId="11304"/>
    <cellStyle name="Input [yellow] 18 13 32" xfId="11305"/>
    <cellStyle name="Input [yellow] 18 13 33" xfId="11306"/>
    <cellStyle name="Input [yellow] 18 13 34" xfId="11307"/>
    <cellStyle name="Input [yellow] 18 13 35" xfId="11308"/>
    <cellStyle name="Input [yellow] 18 13 36" xfId="11309"/>
    <cellStyle name="Input [yellow] 18 13 37" xfId="11310"/>
    <cellStyle name="Input [yellow] 18 13 38" xfId="11311"/>
    <cellStyle name="Input [yellow] 18 13 39" xfId="11312"/>
    <cellStyle name="Input [yellow] 18 13 4" xfId="11313"/>
    <cellStyle name="Input [yellow] 18 13 40" xfId="11314"/>
    <cellStyle name="Input [yellow] 18 13 41" xfId="11315"/>
    <cellStyle name="Input [yellow] 18 13 42" xfId="11316"/>
    <cellStyle name="Input [yellow] 18 13 43" xfId="11317"/>
    <cellStyle name="Input [yellow] 18 13 44" xfId="11318"/>
    <cellStyle name="Input [yellow] 18 13 45" xfId="11319"/>
    <cellStyle name="Input [yellow] 18 13 5" xfId="11320"/>
    <cellStyle name="Input [yellow] 18 13 6" xfId="11321"/>
    <cellStyle name="Input [yellow] 18 13 7" xfId="11322"/>
    <cellStyle name="Input [yellow] 18 13 8" xfId="11323"/>
    <cellStyle name="Input [yellow] 18 13 9" xfId="11324"/>
    <cellStyle name="Input [yellow] 18 14" xfId="11325"/>
    <cellStyle name="Input [yellow] 18 14 10" xfId="11326"/>
    <cellStyle name="Input [yellow] 18 14 11" xfId="11327"/>
    <cellStyle name="Input [yellow] 18 14 12" xfId="11328"/>
    <cellStyle name="Input [yellow] 18 14 13" xfId="11329"/>
    <cellStyle name="Input [yellow] 18 14 14" xfId="11330"/>
    <cellStyle name="Input [yellow] 18 14 15" xfId="11331"/>
    <cellStyle name="Input [yellow] 18 14 16" xfId="11332"/>
    <cellStyle name="Input [yellow] 18 14 17" xfId="11333"/>
    <cellStyle name="Input [yellow] 18 14 18" xfId="11334"/>
    <cellStyle name="Input [yellow] 18 14 19" xfId="11335"/>
    <cellStyle name="Input [yellow] 18 14 2" xfId="11336"/>
    <cellStyle name="Input [yellow] 18 14 20" xfId="11337"/>
    <cellStyle name="Input [yellow] 18 14 21" xfId="11338"/>
    <cellStyle name="Input [yellow] 18 14 22" xfId="11339"/>
    <cellStyle name="Input [yellow] 18 14 23" xfId="11340"/>
    <cellStyle name="Input [yellow] 18 14 24" xfId="11341"/>
    <cellStyle name="Input [yellow] 18 14 25" xfId="11342"/>
    <cellStyle name="Input [yellow] 18 14 26" xfId="11343"/>
    <cellStyle name="Input [yellow] 18 14 27" xfId="11344"/>
    <cellStyle name="Input [yellow] 18 14 28" xfId="11345"/>
    <cellStyle name="Input [yellow] 18 14 29" xfId="11346"/>
    <cellStyle name="Input [yellow] 18 14 3" xfId="11347"/>
    <cellStyle name="Input [yellow] 18 14 30" xfId="11348"/>
    <cellStyle name="Input [yellow] 18 14 31" xfId="11349"/>
    <cellStyle name="Input [yellow] 18 14 32" xfId="11350"/>
    <cellStyle name="Input [yellow] 18 14 33" xfId="11351"/>
    <cellStyle name="Input [yellow] 18 14 34" xfId="11352"/>
    <cellStyle name="Input [yellow] 18 14 35" xfId="11353"/>
    <cellStyle name="Input [yellow] 18 14 36" xfId="11354"/>
    <cellStyle name="Input [yellow] 18 14 37" xfId="11355"/>
    <cellStyle name="Input [yellow] 18 14 38" xfId="11356"/>
    <cellStyle name="Input [yellow] 18 14 39" xfId="11357"/>
    <cellStyle name="Input [yellow] 18 14 4" xfId="11358"/>
    <cellStyle name="Input [yellow] 18 14 40" xfId="11359"/>
    <cellStyle name="Input [yellow] 18 14 41" xfId="11360"/>
    <cellStyle name="Input [yellow] 18 14 42" xfId="11361"/>
    <cellStyle name="Input [yellow] 18 14 43" xfId="11362"/>
    <cellStyle name="Input [yellow] 18 14 44" xfId="11363"/>
    <cellStyle name="Input [yellow] 18 14 45" xfId="11364"/>
    <cellStyle name="Input [yellow] 18 14 5" xfId="11365"/>
    <cellStyle name="Input [yellow] 18 14 6" xfId="11366"/>
    <cellStyle name="Input [yellow] 18 14 7" xfId="11367"/>
    <cellStyle name="Input [yellow] 18 14 8" xfId="11368"/>
    <cellStyle name="Input [yellow] 18 14 9" xfId="11369"/>
    <cellStyle name="Input [yellow] 18 15" xfId="11370"/>
    <cellStyle name="Input [yellow] 18 15 10" xfId="11371"/>
    <cellStyle name="Input [yellow] 18 15 11" xfId="11372"/>
    <cellStyle name="Input [yellow] 18 15 12" xfId="11373"/>
    <cellStyle name="Input [yellow] 18 15 13" xfId="11374"/>
    <cellStyle name="Input [yellow] 18 15 14" xfId="11375"/>
    <cellStyle name="Input [yellow] 18 15 15" xfId="11376"/>
    <cellStyle name="Input [yellow] 18 15 16" xfId="11377"/>
    <cellStyle name="Input [yellow] 18 15 17" xfId="11378"/>
    <cellStyle name="Input [yellow] 18 15 18" xfId="11379"/>
    <cellStyle name="Input [yellow] 18 15 19" xfId="11380"/>
    <cellStyle name="Input [yellow] 18 15 2" xfId="11381"/>
    <cellStyle name="Input [yellow] 18 15 20" xfId="11382"/>
    <cellStyle name="Input [yellow] 18 15 21" xfId="11383"/>
    <cellStyle name="Input [yellow] 18 15 22" xfId="11384"/>
    <cellStyle name="Input [yellow] 18 15 23" xfId="11385"/>
    <cellStyle name="Input [yellow] 18 15 24" xfId="11386"/>
    <cellStyle name="Input [yellow] 18 15 25" xfId="11387"/>
    <cellStyle name="Input [yellow] 18 15 26" xfId="11388"/>
    <cellStyle name="Input [yellow] 18 15 27" xfId="11389"/>
    <cellStyle name="Input [yellow] 18 15 28" xfId="11390"/>
    <cellStyle name="Input [yellow] 18 15 29" xfId="11391"/>
    <cellStyle name="Input [yellow] 18 15 3" xfId="11392"/>
    <cellStyle name="Input [yellow] 18 15 30" xfId="11393"/>
    <cellStyle name="Input [yellow] 18 15 31" xfId="11394"/>
    <cellStyle name="Input [yellow] 18 15 32" xfId="11395"/>
    <cellStyle name="Input [yellow] 18 15 33" xfId="11396"/>
    <cellStyle name="Input [yellow] 18 15 34" xfId="11397"/>
    <cellStyle name="Input [yellow] 18 15 35" xfId="11398"/>
    <cellStyle name="Input [yellow] 18 15 36" xfId="11399"/>
    <cellStyle name="Input [yellow] 18 15 37" xfId="11400"/>
    <cellStyle name="Input [yellow] 18 15 38" xfId="11401"/>
    <cellStyle name="Input [yellow] 18 15 39" xfId="11402"/>
    <cellStyle name="Input [yellow] 18 15 4" xfId="11403"/>
    <cellStyle name="Input [yellow] 18 15 40" xfId="11404"/>
    <cellStyle name="Input [yellow] 18 15 41" xfId="11405"/>
    <cellStyle name="Input [yellow] 18 15 42" xfId="11406"/>
    <cellStyle name="Input [yellow] 18 15 43" xfId="11407"/>
    <cellStyle name="Input [yellow] 18 15 44" xfId="11408"/>
    <cellStyle name="Input [yellow] 18 15 45" xfId="11409"/>
    <cellStyle name="Input [yellow] 18 15 5" xfId="11410"/>
    <cellStyle name="Input [yellow] 18 15 6" xfId="11411"/>
    <cellStyle name="Input [yellow] 18 15 7" xfId="11412"/>
    <cellStyle name="Input [yellow] 18 15 8" xfId="11413"/>
    <cellStyle name="Input [yellow] 18 15 9" xfId="11414"/>
    <cellStyle name="Input [yellow] 18 16" xfId="11415"/>
    <cellStyle name="Input [yellow] 18 16 10" xfId="11416"/>
    <cellStyle name="Input [yellow] 18 16 11" xfId="11417"/>
    <cellStyle name="Input [yellow] 18 16 12" xfId="11418"/>
    <cellStyle name="Input [yellow] 18 16 13" xfId="11419"/>
    <cellStyle name="Input [yellow] 18 16 14" xfId="11420"/>
    <cellStyle name="Input [yellow] 18 16 15" xfId="11421"/>
    <cellStyle name="Input [yellow] 18 16 16" xfId="11422"/>
    <cellStyle name="Input [yellow] 18 16 17" xfId="11423"/>
    <cellStyle name="Input [yellow] 18 16 18" xfId="11424"/>
    <cellStyle name="Input [yellow] 18 16 19" xfId="11425"/>
    <cellStyle name="Input [yellow] 18 16 2" xfId="11426"/>
    <cellStyle name="Input [yellow] 18 16 20" xfId="11427"/>
    <cellStyle name="Input [yellow] 18 16 21" xfId="11428"/>
    <cellStyle name="Input [yellow] 18 16 22" xfId="11429"/>
    <cellStyle name="Input [yellow] 18 16 23" xfId="11430"/>
    <cellStyle name="Input [yellow] 18 16 24" xfId="11431"/>
    <cellStyle name="Input [yellow] 18 16 25" xfId="11432"/>
    <cellStyle name="Input [yellow] 18 16 26" xfId="11433"/>
    <cellStyle name="Input [yellow] 18 16 27" xfId="11434"/>
    <cellStyle name="Input [yellow] 18 16 28" xfId="11435"/>
    <cellStyle name="Input [yellow] 18 16 29" xfId="11436"/>
    <cellStyle name="Input [yellow] 18 16 3" xfId="11437"/>
    <cellStyle name="Input [yellow] 18 16 30" xfId="11438"/>
    <cellStyle name="Input [yellow] 18 16 31" xfId="11439"/>
    <cellStyle name="Input [yellow] 18 16 32" xfId="11440"/>
    <cellStyle name="Input [yellow] 18 16 33" xfId="11441"/>
    <cellStyle name="Input [yellow] 18 16 34" xfId="11442"/>
    <cellStyle name="Input [yellow] 18 16 35" xfId="11443"/>
    <cellStyle name="Input [yellow] 18 16 36" xfId="11444"/>
    <cellStyle name="Input [yellow] 18 16 37" xfId="11445"/>
    <cellStyle name="Input [yellow] 18 16 38" xfId="11446"/>
    <cellStyle name="Input [yellow] 18 16 39" xfId="11447"/>
    <cellStyle name="Input [yellow] 18 16 4" xfId="11448"/>
    <cellStyle name="Input [yellow] 18 16 40" xfId="11449"/>
    <cellStyle name="Input [yellow] 18 16 41" xfId="11450"/>
    <cellStyle name="Input [yellow] 18 16 42" xfId="11451"/>
    <cellStyle name="Input [yellow] 18 16 43" xfId="11452"/>
    <cellStyle name="Input [yellow] 18 16 44" xfId="11453"/>
    <cellStyle name="Input [yellow] 18 16 45" xfId="11454"/>
    <cellStyle name="Input [yellow] 18 16 5" xfId="11455"/>
    <cellStyle name="Input [yellow] 18 16 6" xfId="11456"/>
    <cellStyle name="Input [yellow] 18 16 7" xfId="11457"/>
    <cellStyle name="Input [yellow] 18 16 8" xfId="11458"/>
    <cellStyle name="Input [yellow] 18 16 9" xfId="11459"/>
    <cellStyle name="Input [yellow] 18 17" xfId="11460"/>
    <cellStyle name="Input [yellow] 18 17 10" xfId="11461"/>
    <cellStyle name="Input [yellow] 18 17 11" xfId="11462"/>
    <cellStyle name="Input [yellow] 18 17 12" xfId="11463"/>
    <cellStyle name="Input [yellow] 18 17 13" xfId="11464"/>
    <cellStyle name="Input [yellow] 18 17 14" xfId="11465"/>
    <cellStyle name="Input [yellow] 18 17 15" xfId="11466"/>
    <cellStyle name="Input [yellow] 18 17 16" xfId="11467"/>
    <cellStyle name="Input [yellow] 18 17 17" xfId="11468"/>
    <cellStyle name="Input [yellow] 18 17 18" xfId="11469"/>
    <cellStyle name="Input [yellow] 18 17 19" xfId="11470"/>
    <cellStyle name="Input [yellow] 18 17 2" xfId="11471"/>
    <cellStyle name="Input [yellow] 18 17 20" xfId="11472"/>
    <cellStyle name="Input [yellow] 18 17 21" xfId="11473"/>
    <cellStyle name="Input [yellow] 18 17 22" xfId="11474"/>
    <cellStyle name="Input [yellow] 18 17 23" xfId="11475"/>
    <cellStyle name="Input [yellow] 18 17 24" xfId="11476"/>
    <cellStyle name="Input [yellow] 18 17 25" xfId="11477"/>
    <cellStyle name="Input [yellow] 18 17 26" xfId="11478"/>
    <cellStyle name="Input [yellow] 18 17 27" xfId="11479"/>
    <cellStyle name="Input [yellow] 18 17 28" xfId="11480"/>
    <cellStyle name="Input [yellow] 18 17 29" xfId="11481"/>
    <cellStyle name="Input [yellow] 18 17 3" xfId="11482"/>
    <cellStyle name="Input [yellow] 18 17 30" xfId="11483"/>
    <cellStyle name="Input [yellow] 18 17 31" xfId="11484"/>
    <cellStyle name="Input [yellow] 18 17 32" xfId="11485"/>
    <cellStyle name="Input [yellow] 18 17 33" xfId="11486"/>
    <cellStyle name="Input [yellow] 18 17 34" xfId="11487"/>
    <cellStyle name="Input [yellow] 18 17 35" xfId="11488"/>
    <cellStyle name="Input [yellow] 18 17 36" xfId="11489"/>
    <cellStyle name="Input [yellow] 18 17 37" xfId="11490"/>
    <cellStyle name="Input [yellow] 18 17 38" xfId="11491"/>
    <cellStyle name="Input [yellow] 18 17 39" xfId="11492"/>
    <cellStyle name="Input [yellow] 18 17 4" xfId="11493"/>
    <cellStyle name="Input [yellow] 18 17 40" xfId="11494"/>
    <cellStyle name="Input [yellow] 18 17 41" xfId="11495"/>
    <cellStyle name="Input [yellow] 18 17 42" xfId="11496"/>
    <cellStyle name="Input [yellow] 18 17 43" xfId="11497"/>
    <cellStyle name="Input [yellow] 18 17 44" xfId="11498"/>
    <cellStyle name="Input [yellow] 18 17 45" xfId="11499"/>
    <cellStyle name="Input [yellow] 18 17 5" xfId="11500"/>
    <cellStyle name="Input [yellow] 18 17 6" xfId="11501"/>
    <cellStyle name="Input [yellow] 18 17 7" xfId="11502"/>
    <cellStyle name="Input [yellow] 18 17 8" xfId="11503"/>
    <cellStyle name="Input [yellow] 18 17 9" xfId="11504"/>
    <cellStyle name="Input [yellow] 18 18" xfId="11505"/>
    <cellStyle name="Input [yellow] 18 19" xfId="11506"/>
    <cellStyle name="Input [yellow] 18 2" xfId="11507"/>
    <cellStyle name="Input [yellow] 18 2 10" xfId="11508"/>
    <cellStyle name="Input [yellow] 18 2 11" xfId="11509"/>
    <cellStyle name="Input [yellow] 18 2 12" xfId="11510"/>
    <cellStyle name="Input [yellow] 18 2 13" xfId="11511"/>
    <cellStyle name="Input [yellow] 18 2 14" xfId="11512"/>
    <cellStyle name="Input [yellow] 18 2 15" xfId="11513"/>
    <cellStyle name="Input [yellow] 18 2 16" xfId="11514"/>
    <cellStyle name="Input [yellow] 18 2 17" xfId="11515"/>
    <cellStyle name="Input [yellow] 18 2 18" xfId="11516"/>
    <cellStyle name="Input [yellow] 18 2 19" xfId="11517"/>
    <cellStyle name="Input [yellow] 18 2 2" xfId="11518"/>
    <cellStyle name="Input [yellow] 18 2 20" xfId="11519"/>
    <cellStyle name="Input [yellow] 18 2 21" xfId="11520"/>
    <cellStyle name="Input [yellow] 18 2 22" xfId="11521"/>
    <cellStyle name="Input [yellow] 18 2 23" xfId="11522"/>
    <cellStyle name="Input [yellow] 18 2 24" xfId="11523"/>
    <cellStyle name="Input [yellow] 18 2 25" xfId="11524"/>
    <cellStyle name="Input [yellow] 18 2 26" xfId="11525"/>
    <cellStyle name="Input [yellow] 18 2 27" xfId="11526"/>
    <cellStyle name="Input [yellow] 18 2 28" xfId="11527"/>
    <cellStyle name="Input [yellow] 18 2 29" xfId="11528"/>
    <cellStyle name="Input [yellow] 18 2 3" xfId="11529"/>
    <cellStyle name="Input [yellow] 18 2 30" xfId="11530"/>
    <cellStyle name="Input [yellow] 18 2 31" xfId="11531"/>
    <cellStyle name="Input [yellow] 18 2 32" xfId="11532"/>
    <cellStyle name="Input [yellow] 18 2 33" xfId="11533"/>
    <cellStyle name="Input [yellow] 18 2 34" xfId="11534"/>
    <cellStyle name="Input [yellow] 18 2 35" xfId="11535"/>
    <cellStyle name="Input [yellow] 18 2 36" xfId="11536"/>
    <cellStyle name="Input [yellow] 18 2 37" xfId="11537"/>
    <cellStyle name="Input [yellow] 18 2 38" xfId="11538"/>
    <cellStyle name="Input [yellow] 18 2 39" xfId="11539"/>
    <cellStyle name="Input [yellow] 18 2 4" xfId="11540"/>
    <cellStyle name="Input [yellow] 18 2 40" xfId="11541"/>
    <cellStyle name="Input [yellow] 18 2 41" xfId="11542"/>
    <cellStyle name="Input [yellow] 18 2 42" xfId="11543"/>
    <cellStyle name="Input [yellow] 18 2 43" xfId="11544"/>
    <cellStyle name="Input [yellow] 18 2 44" xfId="11545"/>
    <cellStyle name="Input [yellow] 18 2 45" xfId="11546"/>
    <cellStyle name="Input [yellow] 18 2 5" xfId="11547"/>
    <cellStyle name="Input [yellow] 18 2 6" xfId="11548"/>
    <cellStyle name="Input [yellow] 18 2 7" xfId="11549"/>
    <cellStyle name="Input [yellow] 18 2 8" xfId="11550"/>
    <cellStyle name="Input [yellow] 18 2 9" xfId="11551"/>
    <cellStyle name="Input [yellow] 18 20" xfId="11552"/>
    <cellStyle name="Input [yellow] 18 21" xfId="11553"/>
    <cellStyle name="Input [yellow] 18 22" xfId="11554"/>
    <cellStyle name="Input [yellow] 18 23" xfId="11555"/>
    <cellStyle name="Input [yellow] 18 24" xfId="11556"/>
    <cellStyle name="Input [yellow] 18 25" xfId="11557"/>
    <cellStyle name="Input [yellow] 18 26" xfId="11558"/>
    <cellStyle name="Input [yellow] 18 27" xfId="11559"/>
    <cellStyle name="Input [yellow] 18 28" xfId="11560"/>
    <cellStyle name="Input [yellow] 18 29" xfId="11561"/>
    <cellStyle name="Input [yellow] 18 3" xfId="11562"/>
    <cellStyle name="Input [yellow] 18 3 10" xfId="11563"/>
    <cellStyle name="Input [yellow] 18 3 11" xfId="11564"/>
    <cellStyle name="Input [yellow] 18 3 12" xfId="11565"/>
    <cellStyle name="Input [yellow] 18 3 13" xfId="11566"/>
    <cellStyle name="Input [yellow] 18 3 14" xfId="11567"/>
    <cellStyle name="Input [yellow] 18 3 15" xfId="11568"/>
    <cellStyle name="Input [yellow] 18 3 16" xfId="11569"/>
    <cellStyle name="Input [yellow] 18 3 17" xfId="11570"/>
    <cellStyle name="Input [yellow] 18 3 18" xfId="11571"/>
    <cellStyle name="Input [yellow] 18 3 19" xfId="11572"/>
    <cellStyle name="Input [yellow] 18 3 2" xfId="11573"/>
    <cellStyle name="Input [yellow] 18 3 20" xfId="11574"/>
    <cellStyle name="Input [yellow] 18 3 21" xfId="11575"/>
    <cellStyle name="Input [yellow] 18 3 22" xfId="11576"/>
    <cellStyle name="Input [yellow] 18 3 23" xfId="11577"/>
    <cellStyle name="Input [yellow] 18 3 24" xfId="11578"/>
    <cellStyle name="Input [yellow] 18 3 25" xfId="11579"/>
    <cellStyle name="Input [yellow] 18 3 26" xfId="11580"/>
    <cellStyle name="Input [yellow] 18 3 27" xfId="11581"/>
    <cellStyle name="Input [yellow] 18 3 28" xfId="11582"/>
    <cellStyle name="Input [yellow] 18 3 29" xfId="11583"/>
    <cellStyle name="Input [yellow] 18 3 3" xfId="11584"/>
    <cellStyle name="Input [yellow] 18 3 30" xfId="11585"/>
    <cellStyle name="Input [yellow] 18 3 31" xfId="11586"/>
    <cellStyle name="Input [yellow] 18 3 32" xfId="11587"/>
    <cellStyle name="Input [yellow] 18 3 33" xfId="11588"/>
    <cellStyle name="Input [yellow] 18 3 34" xfId="11589"/>
    <cellStyle name="Input [yellow] 18 3 35" xfId="11590"/>
    <cellStyle name="Input [yellow] 18 3 36" xfId="11591"/>
    <cellStyle name="Input [yellow] 18 3 37" xfId="11592"/>
    <cellStyle name="Input [yellow] 18 3 38" xfId="11593"/>
    <cellStyle name="Input [yellow] 18 3 39" xfId="11594"/>
    <cellStyle name="Input [yellow] 18 3 4" xfId="11595"/>
    <cellStyle name="Input [yellow] 18 3 40" xfId="11596"/>
    <cellStyle name="Input [yellow] 18 3 41" xfId="11597"/>
    <cellStyle name="Input [yellow] 18 3 42" xfId="11598"/>
    <cellStyle name="Input [yellow] 18 3 43" xfId="11599"/>
    <cellStyle name="Input [yellow] 18 3 44" xfId="11600"/>
    <cellStyle name="Input [yellow] 18 3 45" xfId="11601"/>
    <cellStyle name="Input [yellow] 18 3 5" xfId="11602"/>
    <cellStyle name="Input [yellow] 18 3 6" xfId="11603"/>
    <cellStyle name="Input [yellow] 18 3 7" xfId="11604"/>
    <cellStyle name="Input [yellow] 18 3 8" xfId="11605"/>
    <cellStyle name="Input [yellow] 18 3 9" xfId="11606"/>
    <cellStyle name="Input [yellow] 18 30" xfId="11607"/>
    <cellStyle name="Input [yellow] 18 31" xfId="11608"/>
    <cellStyle name="Input [yellow] 18 32" xfId="11609"/>
    <cellStyle name="Input [yellow] 18 33" xfId="11610"/>
    <cellStyle name="Input [yellow] 18 34" xfId="11611"/>
    <cellStyle name="Input [yellow] 18 35" xfId="11612"/>
    <cellStyle name="Input [yellow] 18 36" xfId="11613"/>
    <cellStyle name="Input [yellow] 18 37" xfId="11614"/>
    <cellStyle name="Input [yellow] 18 38" xfId="11615"/>
    <cellStyle name="Input [yellow] 18 39" xfId="11616"/>
    <cellStyle name="Input [yellow] 18 4" xfId="11617"/>
    <cellStyle name="Input [yellow] 18 4 10" xfId="11618"/>
    <cellStyle name="Input [yellow] 18 4 11" xfId="11619"/>
    <cellStyle name="Input [yellow] 18 4 12" xfId="11620"/>
    <cellStyle name="Input [yellow] 18 4 13" xfId="11621"/>
    <cellStyle name="Input [yellow] 18 4 14" xfId="11622"/>
    <cellStyle name="Input [yellow] 18 4 15" xfId="11623"/>
    <cellStyle name="Input [yellow] 18 4 16" xfId="11624"/>
    <cellStyle name="Input [yellow] 18 4 17" xfId="11625"/>
    <cellStyle name="Input [yellow] 18 4 18" xfId="11626"/>
    <cellStyle name="Input [yellow] 18 4 19" xfId="11627"/>
    <cellStyle name="Input [yellow] 18 4 2" xfId="11628"/>
    <cellStyle name="Input [yellow] 18 4 20" xfId="11629"/>
    <cellStyle name="Input [yellow] 18 4 21" xfId="11630"/>
    <cellStyle name="Input [yellow] 18 4 22" xfId="11631"/>
    <cellStyle name="Input [yellow] 18 4 23" xfId="11632"/>
    <cellStyle name="Input [yellow] 18 4 24" xfId="11633"/>
    <cellStyle name="Input [yellow] 18 4 25" xfId="11634"/>
    <cellStyle name="Input [yellow] 18 4 26" xfId="11635"/>
    <cellStyle name="Input [yellow] 18 4 27" xfId="11636"/>
    <cellStyle name="Input [yellow] 18 4 28" xfId="11637"/>
    <cellStyle name="Input [yellow] 18 4 29" xfId="11638"/>
    <cellStyle name="Input [yellow] 18 4 3" xfId="11639"/>
    <cellStyle name="Input [yellow] 18 4 30" xfId="11640"/>
    <cellStyle name="Input [yellow] 18 4 31" xfId="11641"/>
    <cellStyle name="Input [yellow] 18 4 32" xfId="11642"/>
    <cellStyle name="Input [yellow] 18 4 33" xfId="11643"/>
    <cellStyle name="Input [yellow] 18 4 34" xfId="11644"/>
    <cellStyle name="Input [yellow] 18 4 35" xfId="11645"/>
    <cellStyle name="Input [yellow] 18 4 36" xfId="11646"/>
    <cellStyle name="Input [yellow] 18 4 37" xfId="11647"/>
    <cellStyle name="Input [yellow] 18 4 38" xfId="11648"/>
    <cellStyle name="Input [yellow] 18 4 39" xfId="11649"/>
    <cellStyle name="Input [yellow] 18 4 4" xfId="11650"/>
    <cellStyle name="Input [yellow] 18 4 40" xfId="11651"/>
    <cellStyle name="Input [yellow] 18 4 41" xfId="11652"/>
    <cellStyle name="Input [yellow] 18 4 42" xfId="11653"/>
    <cellStyle name="Input [yellow] 18 4 43" xfId="11654"/>
    <cellStyle name="Input [yellow] 18 4 44" xfId="11655"/>
    <cellStyle name="Input [yellow] 18 4 45" xfId="11656"/>
    <cellStyle name="Input [yellow] 18 4 5" xfId="11657"/>
    <cellStyle name="Input [yellow] 18 4 6" xfId="11658"/>
    <cellStyle name="Input [yellow] 18 4 7" xfId="11659"/>
    <cellStyle name="Input [yellow] 18 4 8" xfId="11660"/>
    <cellStyle name="Input [yellow] 18 4 9" xfId="11661"/>
    <cellStyle name="Input [yellow] 18 40" xfId="11662"/>
    <cellStyle name="Input [yellow] 18 41" xfId="11663"/>
    <cellStyle name="Input [yellow] 18 42" xfId="11664"/>
    <cellStyle name="Input [yellow] 18 43" xfId="11665"/>
    <cellStyle name="Input [yellow] 18 44" xfId="11666"/>
    <cellStyle name="Input [yellow] 18 45" xfId="11667"/>
    <cellStyle name="Input [yellow] 18 46" xfId="11668"/>
    <cellStyle name="Input [yellow] 18 47" xfId="11669"/>
    <cellStyle name="Input [yellow] 18 48" xfId="11670"/>
    <cellStyle name="Input [yellow] 18 49" xfId="11671"/>
    <cellStyle name="Input [yellow] 18 5" xfId="11672"/>
    <cellStyle name="Input [yellow] 18 5 10" xfId="11673"/>
    <cellStyle name="Input [yellow] 18 5 11" xfId="11674"/>
    <cellStyle name="Input [yellow] 18 5 12" xfId="11675"/>
    <cellStyle name="Input [yellow] 18 5 13" xfId="11676"/>
    <cellStyle name="Input [yellow] 18 5 14" xfId="11677"/>
    <cellStyle name="Input [yellow] 18 5 15" xfId="11678"/>
    <cellStyle name="Input [yellow] 18 5 16" xfId="11679"/>
    <cellStyle name="Input [yellow] 18 5 17" xfId="11680"/>
    <cellStyle name="Input [yellow] 18 5 18" xfId="11681"/>
    <cellStyle name="Input [yellow] 18 5 19" xfId="11682"/>
    <cellStyle name="Input [yellow] 18 5 2" xfId="11683"/>
    <cellStyle name="Input [yellow] 18 5 20" xfId="11684"/>
    <cellStyle name="Input [yellow] 18 5 21" xfId="11685"/>
    <cellStyle name="Input [yellow] 18 5 22" xfId="11686"/>
    <cellStyle name="Input [yellow] 18 5 23" xfId="11687"/>
    <cellStyle name="Input [yellow] 18 5 24" xfId="11688"/>
    <cellStyle name="Input [yellow] 18 5 25" xfId="11689"/>
    <cellStyle name="Input [yellow] 18 5 26" xfId="11690"/>
    <cellStyle name="Input [yellow] 18 5 27" xfId="11691"/>
    <cellStyle name="Input [yellow] 18 5 28" xfId="11692"/>
    <cellStyle name="Input [yellow] 18 5 29" xfId="11693"/>
    <cellStyle name="Input [yellow] 18 5 3" xfId="11694"/>
    <cellStyle name="Input [yellow] 18 5 30" xfId="11695"/>
    <cellStyle name="Input [yellow] 18 5 31" xfId="11696"/>
    <cellStyle name="Input [yellow] 18 5 32" xfId="11697"/>
    <cellStyle name="Input [yellow] 18 5 33" xfId="11698"/>
    <cellStyle name="Input [yellow] 18 5 34" xfId="11699"/>
    <cellStyle name="Input [yellow] 18 5 35" xfId="11700"/>
    <cellStyle name="Input [yellow] 18 5 36" xfId="11701"/>
    <cellStyle name="Input [yellow] 18 5 37" xfId="11702"/>
    <cellStyle name="Input [yellow] 18 5 38" xfId="11703"/>
    <cellStyle name="Input [yellow] 18 5 39" xfId="11704"/>
    <cellStyle name="Input [yellow] 18 5 4" xfId="11705"/>
    <cellStyle name="Input [yellow] 18 5 40" xfId="11706"/>
    <cellStyle name="Input [yellow] 18 5 41" xfId="11707"/>
    <cellStyle name="Input [yellow] 18 5 42" xfId="11708"/>
    <cellStyle name="Input [yellow] 18 5 43" xfId="11709"/>
    <cellStyle name="Input [yellow] 18 5 44" xfId="11710"/>
    <cellStyle name="Input [yellow] 18 5 45" xfId="11711"/>
    <cellStyle name="Input [yellow] 18 5 5" xfId="11712"/>
    <cellStyle name="Input [yellow] 18 5 6" xfId="11713"/>
    <cellStyle name="Input [yellow] 18 5 7" xfId="11714"/>
    <cellStyle name="Input [yellow] 18 5 8" xfId="11715"/>
    <cellStyle name="Input [yellow] 18 5 9" xfId="11716"/>
    <cellStyle name="Input [yellow] 18 50" xfId="11717"/>
    <cellStyle name="Input [yellow] 18 51" xfId="11718"/>
    <cellStyle name="Input [yellow] 18 52" xfId="11719"/>
    <cellStyle name="Input [yellow] 18 53" xfId="11720"/>
    <cellStyle name="Input [yellow] 18 54" xfId="11721"/>
    <cellStyle name="Input [yellow] 18 55" xfId="11722"/>
    <cellStyle name="Input [yellow] 18 56" xfId="11723"/>
    <cellStyle name="Input [yellow] 18 57" xfId="11724"/>
    <cellStyle name="Input [yellow] 18 58" xfId="11725"/>
    <cellStyle name="Input [yellow] 18 59" xfId="11726"/>
    <cellStyle name="Input [yellow] 18 6" xfId="11727"/>
    <cellStyle name="Input [yellow] 18 6 10" xfId="11728"/>
    <cellStyle name="Input [yellow] 18 6 11" xfId="11729"/>
    <cellStyle name="Input [yellow] 18 6 12" xfId="11730"/>
    <cellStyle name="Input [yellow] 18 6 13" xfId="11731"/>
    <cellStyle name="Input [yellow] 18 6 14" xfId="11732"/>
    <cellStyle name="Input [yellow] 18 6 15" xfId="11733"/>
    <cellStyle name="Input [yellow] 18 6 16" xfId="11734"/>
    <cellStyle name="Input [yellow] 18 6 17" xfId="11735"/>
    <cellStyle name="Input [yellow] 18 6 18" xfId="11736"/>
    <cellStyle name="Input [yellow] 18 6 19" xfId="11737"/>
    <cellStyle name="Input [yellow] 18 6 2" xfId="11738"/>
    <cellStyle name="Input [yellow] 18 6 20" xfId="11739"/>
    <cellStyle name="Input [yellow] 18 6 21" xfId="11740"/>
    <cellStyle name="Input [yellow] 18 6 22" xfId="11741"/>
    <cellStyle name="Input [yellow] 18 6 23" xfId="11742"/>
    <cellStyle name="Input [yellow] 18 6 24" xfId="11743"/>
    <cellStyle name="Input [yellow] 18 6 25" xfId="11744"/>
    <cellStyle name="Input [yellow] 18 6 26" xfId="11745"/>
    <cellStyle name="Input [yellow] 18 6 27" xfId="11746"/>
    <cellStyle name="Input [yellow] 18 6 28" xfId="11747"/>
    <cellStyle name="Input [yellow] 18 6 29" xfId="11748"/>
    <cellStyle name="Input [yellow] 18 6 3" xfId="11749"/>
    <cellStyle name="Input [yellow] 18 6 30" xfId="11750"/>
    <cellStyle name="Input [yellow] 18 6 31" xfId="11751"/>
    <cellStyle name="Input [yellow] 18 6 32" xfId="11752"/>
    <cellStyle name="Input [yellow] 18 6 33" xfId="11753"/>
    <cellStyle name="Input [yellow] 18 6 34" xfId="11754"/>
    <cellStyle name="Input [yellow] 18 6 35" xfId="11755"/>
    <cellStyle name="Input [yellow] 18 6 36" xfId="11756"/>
    <cellStyle name="Input [yellow] 18 6 37" xfId="11757"/>
    <cellStyle name="Input [yellow] 18 6 38" xfId="11758"/>
    <cellStyle name="Input [yellow] 18 6 39" xfId="11759"/>
    <cellStyle name="Input [yellow] 18 6 4" xfId="11760"/>
    <cellStyle name="Input [yellow] 18 6 40" xfId="11761"/>
    <cellStyle name="Input [yellow] 18 6 41" xfId="11762"/>
    <cellStyle name="Input [yellow] 18 6 42" xfId="11763"/>
    <cellStyle name="Input [yellow] 18 6 43" xfId="11764"/>
    <cellStyle name="Input [yellow] 18 6 44" xfId="11765"/>
    <cellStyle name="Input [yellow] 18 6 45" xfId="11766"/>
    <cellStyle name="Input [yellow] 18 6 5" xfId="11767"/>
    <cellStyle name="Input [yellow] 18 6 6" xfId="11768"/>
    <cellStyle name="Input [yellow] 18 6 7" xfId="11769"/>
    <cellStyle name="Input [yellow] 18 6 8" xfId="11770"/>
    <cellStyle name="Input [yellow] 18 6 9" xfId="11771"/>
    <cellStyle name="Input [yellow] 18 60" xfId="11772"/>
    <cellStyle name="Input [yellow] 18 61" xfId="11773"/>
    <cellStyle name="Input [yellow] 18 7" xfId="11774"/>
    <cellStyle name="Input [yellow] 18 7 10" xfId="11775"/>
    <cellStyle name="Input [yellow] 18 7 11" xfId="11776"/>
    <cellStyle name="Input [yellow] 18 7 12" xfId="11777"/>
    <cellStyle name="Input [yellow] 18 7 13" xfId="11778"/>
    <cellStyle name="Input [yellow] 18 7 14" xfId="11779"/>
    <cellStyle name="Input [yellow] 18 7 15" xfId="11780"/>
    <cellStyle name="Input [yellow] 18 7 16" xfId="11781"/>
    <cellStyle name="Input [yellow] 18 7 17" xfId="11782"/>
    <cellStyle name="Input [yellow] 18 7 18" xfId="11783"/>
    <cellStyle name="Input [yellow] 18 7 19" xfId="11784"/>
    <cellStyle name="Input [yellow] 18 7 2" xfId="11785"/>
    <cellStyle name="Input [yellow] 18 7 20" xfId="11786"/>
    <cellStyle name="Input [yellow] 18 7 21" xfId="11787"/>
    <cellStyle name="Input [yellow] 18 7 22" xfId="11788"/>
    <cellStyle name="Input [yellow] 18 7 23" xfId="11789"/>
    <cellStyle name="Input [yellow] 18 7 24" xfId="11790"/>
    <cellStyle name="Input [yellow] 18 7 25" xfId="11791"/>
    <cellStyle name="Input [yellow] 18 7 26" xfId="11792"/>
    <cellStyle name="Input [yellow] 18 7 27" xfId="11793"/>
    <cellStyle name="Input [yellow] 18 7 28" xfId="11794"/>
    <cellStyle name="Input [yellow] 18 7 29" xfId="11795"/>
    <cellStyle name="Input [yellow] 18 7 3" xfId="11796"/>
    <cellStyle name="Input [yellow] 18 7 30" xfId="11797"/>
    <cellStyle name="Input [yellow] 18 7 31" xfId="11798"/>
    <cellStyle name="Input [yellow] 18 7 32" xfId="11799"/>
    <cellStyle name="Input [yellow] 18 7 33" xfId="11800"/>
    <cellStyle name="Input [yellow] 18 7 34" xfId="11801"/>
    <cellStyle name="Input [yellow] 18 7 35" xfId="11802"/>
    <cellStyle name="Input [yellow] 18 7 36" xfId="11803"/>
    <cellStyle name="Input [yellow] 18 7 37" xfId="11804"/>
    <cellStyle name="Input [yellow] 18 7 38" xfId="11805"/>
    <cellStyle name="Input [yellow] 18 7 39" xfId="11806"/>
    <cellStyle name="Input [yellow] 18 7 4" xfId="11807"/>
    <cellStyle name="Input [yellow] 18 7 40" xfId="11808"/>
    <cellStyle name="Input [yellow] 18 7 41" xfId="11809"/>
    <cellStyle name="Input [yellow] 18 7 42" xfId="11810"/>
    <cellStyle name="Input [yellow] 18 7 43" xfId="11811"/>
    <cellStyle name="Input [yellow] 18 7 44" xfId="11812"/>
    <cellStyle name="Input [yellow] 18 7 45" xfId="11813"/>
    <cellStyle name="Input [yellow] 18 7 5" xfId="11814"/>
    <cellStyle name="Input [yellow] 18 7 6" xfId="11815"/>
    <cellStyle name="Input [yellow] 18 7 7" xfId="11816"/>
    <cellStyle name="Input [yellow] 18 7 8" xfId="11817"/>
    <cellStyle name="Input [yellow] 18 7 9" xfId="11818"/>
    <cellStyle name="Input [yellow] 18 8" xfId="11819"/>
    <cellStyle name="Input [yellow] 18 8 10" xfId="11820"/>
    <cellStyle name="Input [yellow] 18 8 11" xfId="11821"/>
    <cellStyle name="Input [yellow] 18 8 12" xfId="11822"/>
    <cellStyle name="Input [yellow] 18 8 13" xfId="11823"/>
    <cellStyle name="Input [yellow] 18 8 14" xfId="11824"/>
    <cellStyle name="Input [yellow] 18 8 15" xfId="11825"/>
    <cellStyle name="Input [yellow] 18 8 16" xfId="11826"/>
    <cellStyle name="Input [yellow] 18 8 17" xfId="11827"/>
    <cellStyle name="Input [yellow] 18 8 18" xfId="11828"/>
    <cellStyle name="Input [yellow] 18 8 19" xfId="11829"/>
    <cellStyle name="Input [yellow] 18 8 2" xfId="11830"/>
    <cellStyle name="Input [yellow] 18 8 20" xfId="11831"/>
    <cellStyle name="Input [yellow] 18 8 21" xfId="11832"/>
    <cellStyle name="Input [yellow] 18 8 22" xfId="11833"/>
    <cellStyle name="Input [yellow] 18 8 23" xfId="11834"/>
    <cellStyle name="Input [yellow] 18 8 24" xfId="11835"/>
    <cellStyle name="Input [yellow] 18 8 25" xfId="11836"/>
    <cellStyle name="Input [yellow] 18 8 26" xfId="11837"/>
    <cellStyle name="Input [yellow] 18 8 27" xfId="11838"/>
    <cellStyle name="Input [yellow] 18 8 28" xfId="11839"/>
    <cellStyle name="Input [yellow] 18 8 29" xfId="11840"/>
    <cellStyle name="Input [yellow] 18 8 3" xfId="11841"/>
    <cellStyle name="Input [yellow] 18 8 30" xfId="11842"/>
    <cellStyle name="Input [yellow] 18 8 31" xfId="11843"/>
    <cellStyle name="Input [yellow] 18 8 32" xfId="11844"/>
    <cellStyle name="Input [yellow] 18 8 33" xfId="11845"/>
    <cellStyle name="Input [yellow] 18 8 34" xfId="11846"/>
    <cellStyle name="Input [yellow] 18 8 35" xfId="11847"/>
    <cellStyle name="Input [yellow] 18 8 36" xfId="11848"/>
    <cellStyle name="Input [yellow] 18 8 37" xfId="11849"/>
    <cellStyle name="Input [yellow] 18 8 38" xfId="11850"/>
    <cellStyle name="Input [yellow] 18 8 39" xfId="11851"/>
    <cellStyle name="Input [yellow] 18 8 4" xfId="11852"/>
    <cellStyle name="Input [yellow] 18 8 40" xfId="11853"/>
    <cellStyle name="Input [yellow] 18 8 41" xfId="11854"/>
    <cellStyle name="Input [yellow] 18 8 42" xfId="11855"/>
    <cellStyle name="Input [yellow] 18 8 43" xfId="11856"/>
    <cellStyle name="Input [yellow] 18 8 44" xfId="11857"/>
    <cellStyle name="Input [yellow] 18 8 45" xfId="11858"/>
    <cellStyle name="Input [yellow] 18 8 5" xfId="11859"/>
    <cellStyle name="Input [yellow] 18 8 6" xfId="11860"/>
    <cellStyle name="Input [yellow] 18 8 7" xfId="11861"/>
    <cellStyle name="Input [yellow] 18 8 8" xfId="11862"/>
    <cellStyle name="Input [yellow] 18 8 9" xfId="11863"/>
    <cellStyle name="Input [yellow] 18 9" xfId="11864"/>
    <cellStyle name="Input [yellow] 18 9 10" xfId="11865"/>
    <cellStyle name="Input [yellow] 18 9 11" xfId="11866"/>
    <cellStyle name="Input [yellow] 18 9 12" xfId="11867"/>
    <cellStyle name="Input [yellow] 18 9 13" xfId="11868"/>
    <cellStyle name="Input [yellow] 18 9 14" xfId="11869"/>
    <cellStyle name="Input [yellow] 18 9 15" xfId="11870"/>
    <cellStyle name="Input [yellow] 18 9 16" xfId="11871"/>
    <cellStyle name="Input [yellow] 18 9 17" xfId="11872"/>
    <cellStyle name="Input [yellow] 18 9 18" xfId="11873"/>
    <cellStyle name="Input [yellow] 18 9 19" xfId="11874"/>
    <cellStyle name="Input [yellow] 18 9 2" xfId="11875"/>
    <cellStyle name="Input [yellow] 18 9 20" xfId="11876"/>
    <cellStyle name="Input [yellow] 18 9 21" xfId="11877"/>
    <cellStyle name="Input [yellow] 18 9 22" xfId="11878"/>
    <cellStyle name="Input [yellow] 18 9 23" xfId="11879"/>
    <cellStyle name="Input [yellow] 18 9 24" xfId="11880"/>
    <cellStyle name="Input [yellow] 18 9 25" xfId="11881"/>
    <cellStyle name="Input [yellow] 18 9 26" xfId="11882"/>
    <cellStyle name="Input [yellow] 18 9 27" xfId="11883"/>
    <cellStyle name="Input [yellow] 18 9 28" xfId="11884"/>
    <cellStyle name="Input [yellow] 18 9 29" xfId="11885"/>
    <cellStyle name="Input [yellow] 18 9 3" xfId="11886"/>
    <cellStyle name="Input [yellow] 18 9 30" xfId="11887"/>
    <cellStyle name="Input [yellow] 18 9 31" xfId="11888"/>
    <cellStyle name="Input [yellow] 18 9 32" xfId="11889"/>
    <cellStyle name="Input [yellow] 18 9 33" xfId="11890"/>
    <cellStyle name="Input [yellow] 18 9 34" xfId="11891"/>
    <cellStyle name="Input [yellow] 18 9 35" xfId="11892"/>
    <cellStyle name="Input [yellow] 18 9 36" xfId="11893"/>
    <cellStyle name="Input [yellow] 18 9 37" xfId="11894"/>
    <cellStyle name="Input [yellow] 18 9 38" xfId="11895"/>
    <cellStyle name="Input [yellow] 18 9 39" xfId="11896"/>
    <cellStyle name="Input [yellow] 18 9 4" xfId="11897"/>
    <cellStyle name="Input [yellow] 18 9 40" xfId="11898"/>
    <cellStyle name="Input [yellow] 18 9 41" xfId="11899"/>
    <cellStyle name="Input [yellow] 18 9 42" xfId="11900"/>
    <cellStyle name="Input [yellow] 18 9 43" xfId="11901"/>
    <cellStyle name="Input [yellow] 18 9 44" xfId="11902"/>
    <cellStyle name="Input [yellow] 18 9 45" xfId="11903"/>
    <cellStyle name="Input [yellow] 18 9 5" xfId="11904"/>
    <cellStyle name="Input [yellow] 18 9 6" xfId="11905"/>
    <cellStyle name="Input [yellow] 18 9 7" xfId="11906"/>
    <cellStyle name="Input [yellow] 18 9 8" xfId="11907"/>
    <cellStyle name="Input [yellow] 18 9 9" xfId="11908"/>
    <cellStyle name="Input [yellow] 19" xfId="11909"/>
    <cellStyle name="Input [yellow] 19 10" xfId="11910"/>
    <cellStyle name="Input [yellow] 19 10 10" xfId="11911"/>
    <cellStyle name="Input [yellow] 19 10 11" xfId="11912"/>
    <cellStyle name="Input [yellow] 19 10 12" xfId="11913"/>
    <cellStyle name="Input [yellow] 19 10 13" xfId="11914"/>
    <cellStyle name="Input [yellow] 19 10 14" xfId="11915"/>
    <cellStyle name="Input [yellow] 19 10 15" xfId="11916"/>
    <cellStyle name="Input [yellow] 19 10 16" xfId="11917"/>
    <cellStyle name="Input [yellow] 19 10 17" xfId="11918"/>
    <cellStyle name="Input [yellow] 19 10 18" xfId="11919"/>
    <cellStyle name="Input [yellow] 19 10 19" xfId="11920"/>
    <cellStyle name="Input [yellow] 19 10 2" xfId="11921"/>
    <cellStyle name="Input [yellow] 19 10 20" xfId="11922"/>
    <cellStyle name="Input [yellow] 19 10 21" xfId="11923"/>
    <cellStyle name="Input [yellow] 19 10 22" xfId="11924"/>
    <cellStyle name="Input [yellow] 19 10 23" xfId="11925"/>
    <cellStyle name="Input [yellow] 19 10 24" xfId="11926"/>
    <cellStyle name="Input [yellow] 19 10 25" xfId="11927"/>
    <cellStyle name="Input [yellow] 19 10 26" xfId="11928"/>
    <cellStyle name="Input [yellow] 19 10 27" xfId="11929"/>
    <cellStyle name="Input [yellow] 19 10 28" xfId="11930"/>
    <cellStyle name="Input [yellow] 19 10 29" xfId="11931"/>
    <cellStyle name="Input [yellow] 19 10 3" xfId="11932"/>
    <cellStyle name="Input [yellow] 19 10 30" xfId="11933"/>
    <cellStyle name="Input [yellow] 19 10 31" xfId="11934"/>
    <cellStyle name="Input [yellow] 19 10 32" xfId="11935"/>
    <cellStyle name="Input [yellow] 19 10 33" xfId="11936"/>
    <cellStyle name="Input [yellow] 19 10 34" xfId="11937"/>
    <cellStyle name="Input [yellow] 19 10 35" xfId="11938"/>
    <cellStyle name="Input [yellow] 19 10 36" xfId="11939"/>
    <cellStyle name="Input [yellow] 19 10 37" xfId="11940"/>
    <cellStyle name="Input [yellow] 19 10 38" xfId="11941"/>
    <cellStyle name="Input [yellow] 19 10 39" xfId="11942"/>
    <cellStyle name="Input [yellow] 19 10 4" xfId="11943"/>
    <cellStyle name="Input [yellow] 19 10 40" xfId="11944"/>
    <cellStyle name="Input [yellow] 19 10 41" xfId="11945"/>
    <cellStyle name="Input [yellow] 19 10 42" xfId="11946"/>
    <cellStyle name="Input [yellow] 19 10 43" xfId="11947"/>
    <cellStyle name="Input [yellow] 19 10 44" xfId="11948"/>
    <cellStyle name="Input [yellow] 19 10 45" xfId="11949"/>
    <cellStyle name="Input [yellow] 19 10 5" xfId="11950"/>
    <cellStyle name="Input [yellow] 19 10 6" xfId="11951"/>
    <cellStyle name="Input [yellow] 19 10 7" xfId="11952"/>
    <cellStyle name="Input [yellow] 19 10 8" xfId="11953"/>
    <cellStyle name="Input [yellow] 19 10 9" xfId="11954"/>
    <cellStyle name="Input [yellow] 19 11" xfId="11955"/>
    <cellStyle name="Input [yellow] 19 11 10" xfId="11956"/>
    <cellStyle name="Input [yellow] 19 11 11" xfId="11957"/>
    <cellStyle name="Input [yellow] 19 11 12" xfId="11958"/>
    <cellStyle name="Input [yellow] 19 11 13" xfId="11959"/>
    <cellStyle name="Input [yellow] 19 11 14" xfId="11960"/>
    <cellStyle name="Input [yellow] 19 11 15" xfId="11961"/>
    <cellStyle name="Input [yellow] 19 11 16" xfId="11962"/>
    <cellStyle name="Input [yellow] 19 11 17" xfId="11963"/>
    <cellStyle name="Input [yellow] 19 11 18" xfId="11964"/>
    <cellStyle name="Input [yellow] 19 11 19" xfId="11965"/>
    <cellStyle name="Input [yellow] 19 11 2" xfId="11966"/>
    <cellStyle name="Input [yellow] 19 11 20" xfId="11967"/>
    <cellStyle name="Input [yellow] 19 11 21" xfId="11968"/>
    <cellStyle name="Input [yellow] 19 11 22" xfId="11969"/>
    <cellStyle name="Input [yellow] 19 11 23" xfId="11970"/>
    <cellStyle name="Input [yellow] 19 11 24" xfId="11971"/>
    <cellStyle name="Input [yellow] 19 11 25" xfId="11972"/>
    <cellStyle name="Input [yellow] 19 11 26" xfId="11973"/>
    <cellStyle name="Input [yellow] 19 11 27" xfId="11974"/>
    <cellStyle name="Input [yellow] 19 11 28" xfId="11975"/>
    <cellStyle name="Input [yellow] 19 11 29" xfId="11976"/>
    <cellStyle name="Input [yellow] 19 11 3" xfId="11977"/>
    <cellStyle name="Input [yellow] 19 11 30" xfId="11978"/>
    <cellStyle name="Input [yellow] 19 11 31" xfId="11979"/>
    <cellStyle name="Input [yellow] 19 11 32" xfId="11980"/>
    <cellStyle name="Input [yellow] 19 11 33" xfId="11981"/>
    <cellStyle name="Input [yellow] 19 11 34" xfId="11982"/>
    <cellStyle name="Input [yellow] 19 11 35" xfId="11983"/>
    <cellStyle name="Input [yellow] 19 11 36" xfId="11984"/>
    <cellStyle name="Input [yellow] 19 11 37" xfId="11985"/>
    <cellStyle name="Input [yellow] 19 11 38" xfId="11986"/>
    <cellStyle name="Input [yellow] 19 11 39" xfId="11987"/>
    <cellStyle name="Input [yellow] 19 11 4" xfId="11988"/>
    <cellStyle name="Input [yellow] 19 11 40" xfId="11989"/>
    <cellStyle name="Input [yellow] 19 11 41" xfId="11990"/>
    <cellStyle name="Input [yellow] 19 11 42" xfId="11991"/>
    <cellStyle name="Input [yellow] 19 11 43" xfId="11992"/>
    <cellStyle name="Input [yellow] 19 11 44" xfId="11993"/>
    <cellStyle name="Input [yellow] 19 11 45" xfId="11994"/>
    <cellStyle name="Input [yellow] 19 11 5" xfId="11995"/>
    <cellStyle name="Input [yellow] 19 11 6" xfId="11996"/>
    <cellStyle name="Input [yellow] 19 11 7" xfId="11997"/>
    <cellStyle name="Input [yellow] 19 11 8" xfId="11998"/>
    <cellStyle name="Input [yellow] 19 11 9" xfId="11999"/>
    <cellStyle name="Input [yellow] 19 12" xfId="12000"/>
    <cellStyle name="Input [yellow] 19 12 10" xfId="12001"/>
    <cellStyle name="Input [yellow] 19 12 11" xfId="12002"/>
    <cellStyle name="Input [yellow] 19 12 12" xfId="12003"/>
    <cellStyle name="Input [yellow] 19 12 13" xfId="12004"/>
    <cellStyle name="Input [yellow] 19 12 14" xfId="12005"/>
    <cellStyle name="Input [yellow] 19 12 15" xfId="12006"/>
    <cellStyle name="Input [yellow] 19 12 16" xfId="12007"/>
    <cellStyle name="Input [yellow] 19 12 17" xfId="12008"/>
    <cellStyle name="Input [yellow] 19 12 18" xfId="12009"/>
    <cellStyle name="Input [yellow] 19 12 19" xfId="12010"/>
    <cellStyle name="Input [yellow] 19 12 2" xfId="12011"/>
    <cellStyle name="Input [yellow] 19 12 20" xfId="12012"/>
    <cellStyle name="Input [yellow] 19 12 21" xfId="12013"/>
    <cellStyle name="Input [yellow] 19 12 22" xfId="12014"/>
    <cellStyle name="Input [yellow] 19 12 23" xfId="12015"/>
    <cellStyle name="Input [yellow] 19 12 24" xfId="12016"/>
    <cellStyle name="Input [yellow] 19 12 25" xfId="12017"/>
    <cellStyle name="Input [yellow] 19 12 26" xfId="12018"/>
    <cellStyle name="Input [yellow] 19 12 27" xfId="12019"/>
    <cellStyle name="Input [yellow] 19 12 28" xfId="12020"/>
    <cellStyle name="Input [yellow] 19 12 29" xfId="12021"/>
    <cellStyle name="Input [yellow] 19 12 3" xfId="12022"/>
    <cellStyle name="Input [yellow] 19 12 30" xfId="12023"/>
    <cellStyle name="Input [yellow] 19 12 31" xfId="12024"/>
    <cellStyle name="Input [yellow] 19 12 32" xfId="12025"/>
    <cellStyle name="Input [yellow] 19 12 33" xfId="12026"/>
    <cellStyle name="Input [yellow] 19 12 34" xfId="12027"/>
    <cellStyle name="Input [yellow] 19 12 35" xfId="12028"/>
    <cellStyle name="Input [yellow] 19 12 36" xfId="12029"/>
    <cellStyle name="Input [yellow] 19 12 37" xfId="12030"/>
    <cellStyle name="Input [yellow] 19 12 38" xfId="12031"/>
    <cellStyle name="Input [yellow] 19 12 39" xfId="12032"/>
    <cellStyle name="Input [yellow] 19 12 4" xfId="12033"/>
    <cellStyle name="Input [yellow] 19 12 40" xfId="12034"/>
    <cellStyle name="Input [yellow] 19 12 41" xfId="12035"/>
    <cellStyle name="Input [yellow] 19 12 42" xfId="12036"/>
    <cellStyle name="Input [yellow] 19 12 43" xfId="12037"/>
    <cellStyle name="Input [yellow] 19 12 44" xfId="12038"/>
    <cellStyle name="Input [yellow] 19 12 45" xfId="12039"/>
    <cellStyle name="Input [yellow] 19 12 5" xfId="12040"/>
    <cellStyle name="Input [yellow] 19 12 6" xfId="12041"/>
    <cellStyle name="Input [yellow] 19 12 7" xfId="12042"/>
    <cellStyle name="Input [yellow] 19 12 8" xfId="12043"/>
    <cellStyle name="Input [yellow] 19 12 9" xfId="12044"/>
    <cellStyle name="Input [yellow] 19 13" xfId="12045"/>
    <cellStyle name="Input [yellow] 19 13 10" xfId="12046"/>
    <cellStyle name="Input [yellow] 19 13 11" xfId="12047"/>
    <cellStyle name="Input [yellow] 19 13 12" xfId="12048"/>
    <cellStyle name="Input [yellow] 19 13 13" xfId="12049"/>
    <cellStyle name="Input [yellow] 19 13 14" xfId="12050"/>
    <cellStyle name="Input [yellow] 19 13 15" xfId="12051"/>
    <cellStyle name="Input [yellow] 19 13 16" xfId="12052"/>
    <cellStyle name="Input [yellow] 19 13 17" xfId="12053"/>
    <cellStyle name="Input [yellow] 19 13 18" xfId="12054"/>
    <cellStyle name="Input [yellow] 19 13 19" xfId="12055"/>
    <cellStyle name="Input [yellow] 19 13 2" xfId="12056"/>
    <cellStyle name="Input [yellow] 19 13 20" xfId="12057"/>
    <cellStyle name="Input [yellow] 19 13 21" xfId="12058"/>
    <cellStyle name="Input [yellow] 19 13 22" xfId="12059"/>
    <cellStyle name="Input [yellow] 19 13 23" xfId="12060"/>
    <cellStyle name="Input [yellow] 19 13 24" xfId="12061"/>
    <cellStyle name="Input [yellow] 19 13 25" xfId="12062"/>
    <cellStyle name="Input [yellow] 19 13 26" xfId="12063"/>
    <cellStyle name="Input [yellow] 19 13 27" xfId="12064"/>
    <cellStyle name="Input [yellow] 19 13 28" xfId="12065"/>
    <cellStyle name="Input [yellow] 19 13 29" xfId="12066"/>
    <cellStyle name="Input [yellow] 19 13 3" xfId="12067"/>
    <cellStyle name="Input [yellow] 19 13 30" xfId="12068"/>
    <cellStyle name="Input [yellow] 19 13 31" xfId="12069"/>
    <cellStyle name="Input [yellow] 19 13 32" xfId="12070"/>
    <cellStyle name="Input [yellow] 19 13 33" xfId="12071"/>
    <cellStyle name="Input [yellow] 19 13 34" xfId="12072"/>
    <cellStyle name="Input [yellow] 19 13 35" xfId="12073"/>
    <cellStyle name="Input [yellow] 19 13 36" xfId="12074"/>
    <cellStyle name="Input [yellow] 19 13 37" xfId="12075"/>
    <cellStyle name="Input [yellow] 19 13 38" xfId="12076"/>
    <cellStyle name="Input [yellow] 19 13 39" xfId="12077"/>
    <cellStyle name="Input [yellow] 19 13 4" xfId="12078"/>
    <cellStyle name="Input [yellow] 19 13 40" xfId="12079"/>
    <cellStyle name="Input [yellow] 19 13 41" xfId="12080"/>
    <cellStyle name="Input [yellow] 19 13 42" xfId="12081"/>
    <cellStyle name="Input [yellow] 19 13 43" xfId="12082"/>
    <cellStyle name="Input [yellow] 19 13 44" xfId="12083"/>
    <cellStyle name="Input [yellow] 19 13 45" xfId="12084"/>
    <cellStyle name="Input [yellow] 19 13 5" xfId="12085"/>
    <cellStyle name="Input [yellow] 19 13 6" xfId="12086"/>
    <cellStyle name="Input [yellow] 19 13 7" xfId="12087"/>
    <cellStyle name="Input [yellow] 19 13 8" xfId="12088"/>
    <cellStyle name="Input [yellow] 19 13 9" xfId="12089"/>
    <cellStyle name="Input [yellow] 19 14" xfId="12090"/>
    <cellStyle name="Input [yellow] 19 14 10" xfId="12091"/>
    <cellStyle name="Input [yellow] 19 14 11" xfId="12092"/>
    <cellStyle name="Input [yellow] 19 14 12" xfId="12093"/>
    <cellStyle name="Input [yellow] 19 14 13" xfId="12094"/>
    <cellStyle name="Input [yellow] 19 14 14" xfId="12095"/>
    <cellStyle name="Input [yellow] 19 14 15" xfId="12096"/>
    <cellStyle name="Input [yellow] 19 14 16" xfId="12097"/>
    <cellStyle name="Input [yellow] 19 14 17" xfId="12098"/>
    <cellStyle name="Input [yellow] 19 14 18" xfId="12099"/>
    <cellStyle name="Input [yellow] 19 14 19" xfId="12100"/>
    <cellStyle name="Input [yellow] 19 14 2" xfId="12101"/>
    <cellStyle name="Input [yellow] 19 14 20" xfId="12102"/>
    <cellStyle name="Input [yellow] 19 14 21" xfId="12103"/>
    <cellStyle name="Input [yellow] 19 14 22" xfId="12104"/>
    <cellStyle name="Input [yellow] 19 14 23" xfId="12105"/>
    <cellStyle name="Input [yellow] 19 14 24" xfId="12106"/>
    <cellStyle name="Input [yellow] 19 14 25" xfId="12107"/>
    <cellStyle name="Input [yellow] 19 14 26" xfId="12108"/>
    <cellStyle name="Input [yellow] 19 14 27" xfId="12109"/>
    <cellStyle name="Input [yellow] 19 14 28" xfId="12110"/>
    <cellStyle name="Input [yellow] 19 14 29" xfId="12111"/>
    <cellStyle name="Input [yellow] 19 14 3" xfId="12112"/>
    <cellStyle name="Input [yellow] 19 14 30" xfId="12113"/>
    <cellStyle name="Input [yellow] 19 14 31" xfId="12114"/>
    <cellStyle name="Input [yellow] 19 14 32" xfId="12115"/>
    <cellStyle name="Input [yellow] 19 14 33" xfId="12116"/>
    <cellStyle name="Input [yellow] 19 14 34" xfId="12117"/>
    <cellStyle name="Input [yellow] 19 14 35" xfId="12118"/>
    <cellStyle name="Input [yellow] 19 14 36" xfId="12119"/>
    <cellStyle name="Input [yellow] 19 14 37" xfId="12120"/>
    <cellStyle name="Input [yellow] 19 14 38" xfId="12121"/>
    <cellStyle name="Input [yellow] 19 14 39" xfId="12122"/>
    <cellStyle name="Input [yellow] 19 14 4" xfId="12123"/>
    <cellStyle name="Input [yellow] 19 14 40" xfId="12124"/>
    <cellStyle name="Input [yellow] 19 14 41" xfId="12125"/>
    <cellStyle name="Input [yellow] 19 14 42" xfId="12126"/>
    <cellStyle name="Input [yellow] 19 14 43" xfId="12127"/>
    <cellStyle name="Input [yellow] 19 14 44" xfId="12128"/>
    <cellStyle name="Input [yellow] 19 14 45" xfId="12129"/>
    <cellStyle name="Input [yellow] 19 14 5" xfId="12130"/>
    <cellStyle name="Input [yellow] 19 14 6" xfId="12131"/>
    <cellStyle name="Input [yellow] 19 14 7" xfId="12132"/>
    <cellStyle name="Input [yellow] 19 14 8" xfId="12133"/>
    <cellStyle name="Input [yellow] 19 14 9" xfId="12134"/>
    <cellStyle name="Input [yellow] 19 15" xfId="12135"/>
    <cellStyle name="Input [yellow] 19 15 10" xfId="12136"/>
    <cellStyle name="Input [yellow] 19 15 11" xfId="12137"/>
    <cellStyle name="Input [yellow] 19 15 12" xfId="12138"/>
    <cellStyle name="Input [yellow] 19 15 13" xfId="12139"/>
    <cellStyle name="Input [yellow] 19 15 14" xfId="12140"/>
    <cellStyle name="Input [yellow] 19 15 15" xfId="12141"/>
    <cellStyle name="Input [yellow] 19 15 16" xfId="12142"/>
    <cellStyle name="Input [yellow] 19 15 17" xfId="12143"/>
    <cellStyle name="Input [yellow] 19 15 18" xfId="12144"/>
    <cellStyle name="Input [yellow] 19 15 19" xfId="12145"/>
    <cellStyle name="Input [yellow] 19 15 2" xfId="12146"/>
    <cellStyle name="Input [yellow] 19 15 20" xfId="12147"/>
    <cellStyle name="Input [yellow] 19 15 21" xfId="12148"/>
    <cellStyle name="Input [yellow] 19 15 22" xfId="12149"/>
    <cellStyle name="Input [yellow] 19 15 23" xfId="12150"/>
    <cellStyle name="Input [yellow] 19 15 24" xfId="12151"/>
    <cellStyle name="Input [yellow] 19 15 25" xfId="12152"/>
    <cellStyle name="Input [yellow] 19 15 26" xfId="12153"/>
    <cellStyle name="Input [yellow] 19 15 27" xfId="12154"/>
    <cellStyle name="Input [yellow] 19 15 28" xfId="12155"/>
    <cellStyle name="Input [yellow] 19 15 29" xfId="12156"/>
    <cellStyle name="Input [yellow] 19 15 3" xfId="12157"/>
    <cellStyle name="Input [yellow] 19 15 30" xfId="12158"/>
    <cellStyle name="Input [yellow] 19 15 31" xfId="12159"/>
    <cellStyle name="Input [yellow] 19 15 32" xfId="12160"/>
    <cellStyle name="Input [yellow] 19 15 33" xfId="12161"/>
    <cellStyle name="Input [yellow] 19 15 34" xfId="12162"/>
    <cellStyle name="Input [yellow] 19 15 35" xfId="12163"/>
    <cellStyle name="Input [yellow] 19 15 36" xfId="12164"/>
    <cellStyle name="Input [yellow] 19 15 37" xfId="12165"/>
    <cellStyle name="Input [yellow] 19 15 38" xfId="12166"/>
    <cellStyle name="Input [yellow] 19 15 39" xfId="12167"/>
    <cellStyle name="Input [yellow] 19 15 4" xfId="12168"/>
    <cellStyle name="Input [yellow] 19 15 40" xfId="12169"/>
    <cellStyle name="Input [yellow] 19 15 41" xfId="12170"/>
    <cellStyle name="Input [yellow] 19 15 42" xfId="12171"/>
    <cellStyle name="Input [yellow] 19 15 43" xfId="12172"/>
    <cellStyle name="Input [yellow] 19 15 44" xfId="12173"/>
    <cellStyle name="Input [yellow] 19 15 45" xfId="12174"/>
    <cellStyle name="Input [yellow] 19 15 5" xfId="12175"/>
    <cellStyle name="Input [yellow] 19 15 6" xfId="12176"/>
    <cellStyle name="Input [yellow] 19 15 7" xfId="12177"/>
    <cellStyle name="Input [yellow] 19 15 8" xfId="12178"/>
    <cellStyle name="Input [yellow] 19 15 9" xfId="12179"/>
    <cellStyle name="Input [yellow] 19 16" xfId="12180"/>
    <cellStyle name="Input [yellow] 19 16 10" xfId="12181"/>
    <cellStyle name="Input [yellow] 19 16 11" xfId="12182"/>
    <cellStyle name="Input [yellow] 19 16 12" xfId="12183"/>
    <cellStyle name="Input [yellow] 19 16 13" xfId="12184"/>
    <cellStyle name="Input [yellow] 19 16 14" xfId="12185"/>
    <cellStyle name="Input [yellow] 19 16 15" xfId="12186"/>
    <cellStyle name="Input [yellow] 19 16 16" xfId="12187"/>
    <cellStyle name="Input [yellow] 19 16 17" xfId="12188"/>
    <cellStyle name="Input [yellow] 19 16 18" xfId="12189"/>
    <cellStyle name="Input [yellow] 19 16 19" xfId="12190"/>
    <cellStyle name="Input [yellow] 19 16 2" xfId="12191"/>
    <cellStyle name="Input [yellow] 19 16 20" xfId="12192"/>
    <cellStyle name="Input [yellow] 19 16 21" xfId="12193"/>
    <cellStyle name="Input [yellow] 19 16 22" xfId="12194"/>
    <cellStyle name="Input [yellow] 19 16 23" xfId="12195"/>
    <cellStyle name="Input [yellow] 19 16 24" xfId="12196"/>
    <cellStyle name="Input [yellow] 19 16 25" xfId="12197"/>
    <cellStyle name="Input [yellow] 19 16 26" xfId="12198"/>
    <cellStyle name="Input [yellow] 19 16 27" xfId="12199"/>
    <cellStyle name="Input [yellow] 19 16 28" xfId="12200"/>
    <cellStyle name="Input [yellow] 19 16 29" xfId="12201"/>
    <cellStyle name="Input [yellow] 19 16 3" xfId="12202"/>
    <cellStyle name="Input [yellow] 19 16 30" xfId="12203"/>
    <cellStyle name="Input [yellow] 19 16 31" xfId="12204"/>
    <cellStyle name="Input [yellow] 19 16 32" xfId="12205"/>
    <cellStyle name="Input [yellow] 19 16 33" xfId="12206"/>
    <cellStyle name="Input [yellow] 19 16 34" xfId="12207"/>
    <cellStyle name="Input [yellow] 19 16 35" xfId="12208"/>
    <cellStyle name="Input [yellow] 19 16 36" xfId="12209"/>
    <cellStyle name="Input [yellow] 19 16 37" xfId="12210"/>
    <cellStyle name="Input [yellow] 19 16 38" xfId="12211"/>
    <cellStyle name="Input [yellow] 19 16 39" xfId="12212"/>
    <cellStyle name="Input [yellow] 19 16 4" xfId="12213"/>
    <cellStyle name="Input [yellow] 19 16 40" xfId="12214"/>
    <cellStyle name="Input [yellow] 19 16 41" xfId="12215"/>
    <cellStyle name="Input [yellow] 19 16 42" xfId="12216"/>
    <cellStyle name="Input [yellow] 19 16 43" xfId="12217"/>
    <cellStyle name="Input [yellow] 19 16 44" xfId="12218"/>
    <cellStyle name="Input [yellow] 19 16 45" xfId="12219"/>
    <cellStyle name="Input [yellow] 19 16 5" xfId="12220"/>
    <cellStyle name="Input [yellow] 19 16 6" xfId="12221"/>
    <cellStyle name="Input [yellow] 19 16 7" xfId="12222"/>
    <cellStyle name="Input [yellow] 19 16 8" xfId="12223"/>
    <cellStyle name="Input [yellow] 19 16 9" xfId="12224"/>
    <cellStyle name="Input [yellow] 19 17" xfId="12225"/>
    <cellStyle name="Input [yellow] 19 17 10" xfId="12226"/>
    <cellStyle name="Input [yellow] 19 17 11" xfId="12227"/>
    <cellStyle name="Input [yellow] 19 17 12" xfId="12228"/>
    <cellStyle name="Input [yellow] 19 17 13" xfId="12229"/>
    <cellStyle name="Input [yellow] 19 17 14" xfId="12230"/>
    <cellStyle name="Input [yellow] 19 17 15" xfId="12231"/>
    <cellStyle name="Input [yellow] 19 17 16" xfId="12232"/>
    <cellStyle name="Input [yellow] 19 17 17" xfId="12233"/>
    <cellStyle name="Input [yellow] 19 17 18" xfId="12234"/>
    <cellStyle name="Input [yellow] 19 17 19" xfId="12235"/>
    <cellStyle name="Input [yellow] 19 17 2" xfId="12236"/>
    <cellStyle name="Input [yellow] 19 17 20" xfId="12237"/>
    <cellStyle name="Input [yellow] 19 17 21" xfId="12238"/>
    <cellStyle name="Input [yellow] 19 17 22" xfId="12239"/>
    <cellStyle name="Input [yellow] 19 17 23" xfId="12240"/>
    <cellStyle name="Input [yellow] 19 17 24" xfId="12241"/>
    <cellStyle name="Input [yellow] 19 17 25" xfId="12242"/>
    <cellStyle name="Input [yellow] 19 17 26" xfId="12243"/>
    <cellStyle name="Input [yellow] 19 17 27" xfId="12244"/>
    <cellStyle name="Input [yellow] 19 17 28" xfId="12245"/>
    <cellStyle name="Input [yellow] 19 17 29" xfId="12246"/>
    <cellStyle name="Input [yellow] 19 17 3" xfId="12247"/>
    <cellStyle name="Input [yellow] 19 17 30" xfId="12248"/>
    <cellStyle name="Input [yellow] 19 17 31" xfId="12249"/>
    <cellStyle name="Input [yellow] 19 17 32" xfId="12250"/>
    <cellStyle name="Input [yellow] 19 17 33" xfId="12251"/>
    <cellStyle name="Input [yellow] 19 17 34" xfId="12252"/>
    <cellStyle name="Input [yellow] 19 17 35" xfId="12253"/>
    <cellStyle name="Input [yellow] 19 17 36" xfId="12254"/>
    <cellStyle name="Input [yellow] 19 17 37" xfId="12255"/>
    <cellStyle name="Input [yellow] 19 17 38" xfId="12256"/>
    <cellStyle name="Input [yellow] 19 17 39" xfId="12257"/>
    <cellStyle name="Input [yellow] 19 17 4" xfId="12258"/>
    <cellStyle name="Input [yellow] 19 17 40" xfId="12259"/>
    <cellStyle name="Input [yellow] 19 17 41" xfId="12260"/>
    <cellStyle name="Input [yellow] 19 17 42" xfId="12261"/>
    <cellStyle name="Input [yellow] 19 17 43" xfId="12262"/>
    <cellStyle name="Input [yellow] 19 17 44" xfId="12263"/>
    <cellStyle name="Input [yellow] 19 17 45" xfId="12264"/>
    <cellStyle name="Input [yellow] 19 17 5" xfId="12265"/>
    <cellStyle name="Input [yellow] 19 17 6" xfId="12266"/>
    <cellStyle name="Input [yellow] 19 17 7" xfId="12267"/>
    <cellStyle name="Input [yellow] 19 17 8" xfId="12268"/>
    <cellStyle name="Input [yellow] 19 17 9" xfId="12269"/>
    <cellStyle name="Input [yellow] 19 18" xfId="12270"/>
    <cellStyle name="Input [yellow] 19 19" xfId="12271"/>
    <cellStyle name="Input [yellow] 19 2" xfId="12272"/>
    <cellStyle name="Input [yellow] 19 2 10" xfId="12273"/>
    <cellStyle name="Input [yellow] 19 2 11" xfId="12274"/>
    <cellStyle name="Input [yellow] 19 2 12" xfId="12275"/>
    <cellStyle name="Input [yellow] 19 2 13" xfId="12276"/>
    <cellStyle name="Input [yellow] 19 2 14" xfId="12277"/>
    <cellStyle name="Input [yellow] 19 2 15" xfId="12278"/>
    <cellStyle name="Input [yellow] 19 2 16" xfId="12279"/>
    <cellStyle name="Input [yellow] 19 2 17" xfId="12280"/>
    <cellStyle name="Input [yellow] 19 2 18" xfId="12281"/>
    <cellStyle name="Input [yellow] 19 2 19" xfId="12282"/>
    <cellStyle name="Input [yellow] 19 2 2" xfId="12283"/>
    <cellStyle name="Input [yellow] 19 2 20" xfId="12284"/>
    <cellStyle name="Input [yellow] 19 2 21" xfId="12285"/>
    <cellStyle name="Input [yellow] 19 2 22" xfId="12286"/>
    <cellStyle name="Input [yellow] 19 2 23" xfId="12287"/>
    <cellStyle name="Input [yellow] 19 2 24" xfId="12288"/>
    <cellStyle name="Input [yellow] 19 2 25" xfId="12289"/>
    <cellStyle name="Input [yellow] 19 2 26" xfId="12290"/>
    <cellStyle name="Input [yellow] 19 2 27" xfId="12291"/>
    <cellStyle name="Input [yellow] 19 2 28" xfId="12292"/>
    <cellStyle name="Input [yellow] 19 2 29" xfId="12293"/>
    <cellStyle name="Input [yellow] 19 2 3" xfId="12294"/>
    <cellStyle name="Input [yellow] 19 2 30" xfId="12295"/>
    <cellStyle name="Input [yellow] 19 2 31" xfId="12296"/>
    <cellStyle name="Input [yellow] 19 2 32" xfId="12297"/>
    <cellStyle name="Input [yellow] 19 2 33" xfId="12298"/>
    <cellStyle name="Input [yellow] 19 2 34" xfId="12299"/>
    <cellStyle name="Input [yellow] 19 2 35" xfId="12300"/>
    <cellStyle name="Input [yellow] 19 2 36" xfId="12301"/>
    <cellStyle name="Input [yellow] 19 2 37" xfId="12302"/>
    <cellStyle name="Input [yellow] 19 2 38" xfId="12303"/>
    <cellStyle name="Input [yellow] 19 2 39" xfId="12304"/>
    <cellStyle name="Input [yellow] 19 2 4" xfId="12305"/>
    <cellStyle name="Input [yellow] 19 2 40" xfId="12306"/>
    <cellStyle name="Input [yellow] 19 2 41" xfId="12307"/>
    <cellStyle name="Input [yellow] 19 2 42" xfId="12308"/>
    <cellStyle name="Input [yellow] 19 2 43" xfId="12309"/>
    <cellStyle name="Input [yellow] 19 2 44" xfId="12310"/>
    <cellStyle name="Input [yellow] 19 2 45" xfId="12311"/>
    <cellStyle name="Input [yellow] 19 2 5" xfId="12312"/>
    <cellStyle name="Input [yellow] 19 2 6" xfId="12313"/>
    <cellStyle name="Input [yellow] 19 2 7" xfId="12314"/>
    <cellStyle name="Input [yellow] 19 2 8" xfId="12315"/>
    <cellStyle name="Input [yellow] 19 2 9" xfId="12316"/>
    <cellStyle name="Input [yellow] 19 20" xfId="12317"/>
    <cellStyle name="Input [yellow] 19 21" xfId="12318"/>
    <cellStyle name="Input [yellow] 19 22" xfId="12319"/>
    <cellStyle name="Input [yellow] 19 23" xfId="12320"/>
    <cellStyle name="Input [yellow] 19 24" xfId="12321"/>
    <cellStyle name="Input [yellow] 19 25" xfId="12322"/>
    <cellStyle name="Input [yellow] 19 26" xfId="12323"/>
    <cellStyle name="Input [yellow] 19 27" xfId="12324"/>
    <cellStyle name="Input [yellow] 19 28" xfId="12325"/>
    <cellStyle name="Input [yellow] 19 29" xfId="12326"/>
    <cellStyle name="Input [yellow] 19 3" xfId="12327"/>
    <cellStyle name="Input [yellow] 19 3 10" xfId="12328"/>
    <cellStyle name="Input [yellow] 19 3 11" xfId="12329"/>
    <cellStyle name="Input [yellow] 19 3 12" xfId="12330"/>
    <cellStyle name="Input [yellow] 19 3 13" xfId="12331"/>
    <cellStyle name="Input [yellow] 19 3 14" xfId="12332"/>
    <cellStyle name="Input [yellow] 19 3 15" xfId="12333"/>
    <cellStyle name="Input [yellow] 19 3 16" xfId="12334"/>
    <cellStyle name="Input [yellow] 19 3 17" xfId="12335"/>
    <cellStyle name="Input [yellow] 19 3 18" xfId="12336"/>
    <cellStyle name="Input [yellow] 19 3 19" xfId="12337"/>
    <cellStyle name="Input [yellow] 19 3 2" xfId="12338"/>
    <cellStyle name="Input [yellow] 19 3 20" xfId="12339"/>
    <cellStyle name="Input [yellow] 19 3 21" xfId="12340"/>
    <cellStyle name="Input [yellow] 19 3 22" xfId="12341"/>
    <cellStyle name="Input [yellow] 19 3 23" xfId="12342"/>
    <cellStyle name="Input [yellow] 19 3 24" xfId="12343"/>
    <cellStyle name="Input [yellow] 19 3 25" xfId="12344"/>
    <cellStyle name="Input [yellow] 19 3 26" xfId="12345"/>
    <cellStyle name="Input [yellow] 19 3 27" xfId="12346"/>
    <cellStyle name="Input [yellow] 19 3 28" xfId="12347"/>
    <cellStyle name="Input [yellow] 19 3 29" xfId="12348"/>
    <cellStyle name="Input [yellow] 19 3 3" xfId="12349"/>
    <cellStyle name="Input [yellow] 19 3 30" xfId="12350"/>
    <cellStyle name="Input [yellow] 19 3 31" xfId="12351"/>
    <cellStyle name="Input [yellow] 19 3 32" xfId="12352"/>
    <cellStyle name="Input [yellow] 19 3 33" xfId="12353"/>
    <cellStyle name="Input [yellow] 19 3 34" xfId="12354"/>
    <cellStyle name="Input [yellow] 19 3 35" xfId="12355"/>
    <cellStyle name="Input [yellow] 19 3 36" xfId="12356"/>
    <cellStyle name="Input [yellow] 19 3 37" xfId="12357"/>
    <cellStyle name="Input [yellow] 19 3 38" xfId="12358"/>
    <cellStyle name="Input [yellow] 19 3 39" xfId="12359"/>
    <cellStyle name="Input [yellow] 19 3 4" xfId="12360"/>
    <cellStyle name="Input [yellow] 19 3 40" xfId="12361"/>
    <cellStyle name="Input [yellow] 19 3 41" xfId="12362"/>
    <cellStyle name="Input [yellow] 19 3 42" xfId="12363"/>
    <cellStyle name="Input [yellow] 19 3 43" xfId="12364"/>
    <cellStyle name="Input [yellow] 19 3 44" xfId="12365"/>
    <cellStyle name="Input [yellow] 19 3 45" xfId="12366"/>
    <cellStyle name="Input [yellow] 19 3 5" xfId="12367"/>
    <cellStyle name="Input [yellow] 19 3 6" xfId="12368"/>
    <cellStyle name="Input [yellow] 19 3 7" xfId="12369"/>
    <cellStyle name="Input [yellow] 19 3 8" xfId="12370"/>
    <cellStyle name="Input [yellow] 19 3 9" xfId="12371"/>
    <cellStyle name="Input [yellow] 19 30" xfId="12372"/>
    <cellStyle name="Input [yellow] 19 31" xfId="12373"/>
    <cellStyle name="Input [yellow] 19 32" xfId="12374"/>
    <cellStyle name="Input [yellow] 19 33" xfId="12375"/>
    <cellStyle name="Input [yellow] 19 34" xfId="12376"/>
    <cellStyle name="Input [yellow] 19 35" xfId="12377"/>
    <cellStyle name="Input [yellow] 19 36" xfId="12378"/>
    <cellStyle name="Input [yellow] 19 37" xfId="12379"/>
    <cellStyle name="Input [yellow] 19 38" xfId="12380"/>
    <cellStyle name="Input [yellow] 19 39" xfId="12381"/>
    <cellStyle name="Input [yellow] 19 4" xfId="12382"/>
    <cellStyle name="Input [yellow] 19 4 10" xfId="12383"/>
    <cellStyle name="Input [yellow] 19 4 11" xfId="12384"/>
    <cellStyle name="Input [yellow] 19 4 12" xfId="12385"/>
    <cellStyle name="Input [yellow] 19 4 13" xfId="12386"/>
    <cellStyle name="Input [yellow] 19 4 14" xfId="12387"/>
    <cellStyle name="Input [yellow] 19 4 15" xfId="12388"/>
    <cellStyle name="Input [yellow] 19 4 16" xfId="12389"/>
    <cellStyle name="Input [yellow] 19 4 17" xfId="12390"/>
    <cellStyle name="Input [yellow] 19 4 18" xfId="12391"/>
    <cellStyle name="Input [yellow] 19 4 19" xfId="12392"/>
    <cellStyle name="Input [yellow] 19 4 2" xfId="12393"/>
    <cellStyle name="Input [yellow] 19 4 20" xfId="12394"/>
    <cellStyle name="Input [yellow] 19 4 21" xfId="12395"/>
    <cellStyle name="Input [yellow] 19 4 22" xfId="12396"/>
    <cellStyle name="Input [yellow] 19 4 23" xfId="12397"/>
    <cellStyle name="Input [yellow] 19 4 24" xfId="12398"/>
    <cellStyle name="Input [yellow] 19 4 25" xfId="12399"/>
    <cellStyle name="Input [yellow] 19 4 26" xfId="12400"/>
    <cellStyle name="Input [yellow] 19 4 27" xfId="12401"/>
    <cellStyle name="Input [yellow] 19 4 28" xfId="12402"/>
    <cellStyle name="Input [yellow] 19 4 29" xfId="12403"/>
    <cellStyle name="Input [yellow] 19 4 3" xfId="12404"/>
    <cellStyle name="Input [yellow] 19 4 30" xfId="12405"/>
    <cellStyle name="Input [yellow] 19 4 31" xfId="12406"/>
    <cellStyle name="Input [yellow] 19 4 32" xfId="12407"/>
    <cellStyle name="Input [yellow] 19 4 33" xfId="12408"/>
    <cellStyle name="Input [yellow] 19 4 34" xfId="12409"/>
    <cellStyle name="Input [yellow] 19 4 35" xfId="12410"/>
    <cellStyle name="Input [yellow] 19 4 36" xfId="12411"/>
    <cellStyle name="Input [yellow] 19 4 37" xfId="12412"/>
    <cellStyle name="Input [yellow] 19 4 38" xfId="12413"/>
    <cellStyle name="Input [yellow] 19 4 39" xfId="12414"/>
    <cellStyle name="Input [yellow] 19 4 4" xfId="12415"/>
    <cellStyle name="Input [yellow] 19 4 40" xfId="12416"/>
    <cellStyle name="Input [yellow] 19 4 41" xfId="12417"/>
    <cellStyle name="Input [yellow] 19 4 42" xfId="12418"/>
    <cellStyle name="Input [yellow] 19 4 43" xfId="12419"/>
    <cellStyle name="Input [yellow] 19 4 44" xfId="12420"/>
    <cellStyle name="Input [yellow] 19 4 45" xfId="12421"/>
    <cellStyle name="Input [yellow] 19 4 5" xfId="12422"/>
    <cellStyle name="Input [yellow] 19 4 6" xfId="12423"/>
    <cellStyle name="Input [yellow] 19 4 7" xfId="12424"/>
    <cellStyle name="Input [yellow] 19 4 8" xfId="12425"/>
    <cellStyle name="Input [yellow] 19 4 9" xfId="12426"/>
    <cellStyle name="Input [yellow] 19 40" xfId="12427"/>
    <cellStyle name="Input [yellow] 19 41" xfId="12428"/>
    <cellStyle name="Input [yellow] 19 42" xfId="12429"/>
    <cellStyle name="Input [yellow] 19 43" xfId="12430"/>
    <cellStyle name="Input [yellow] 19 44" xfId="12431"/>
    <cellStyle name="Input [yellow] 19 45" xfId="12432"/>
    <cellStyle name="Input [yellow] 19 46" xfId="12433"/>
    <cellStyle name="Input [yellow] 19 47" xfId="12434"/>
    <cellStyle name="Input [yellow] 19 48" xfId="12435"/>
    <cellStyle name="Input [yellow] 19 49" xfId="12436"/>
    <cellStyle name="Input [yellow] 19 5" xfId="12437"/>
    <cellStyle name="Input [yellow] 19 5 10" xfId="12438"/>
    <cellStyle name="Input [yellow] 19 5 11" xfId="12439"/>
    <cellStyle name="Input [yellow] 19 5 12" xfId="12440"/>
    <cellStyle name="Input [yellow] 19 5 13" xfId="12441"/>
    <cellStyle name="Input [yellow] 19 5 14" xfId="12442"/>
    <cellStyle name="Input [yellow] 19 5 15" xfId="12443"/>
    <cellStyle name="Input [yellow] 19 5 16" xfId="12444"/>
    <cellStyle name="Input [yellow] 19 5 17" xfId="12445"/>
    <cellStyle name="Input [yellow] 19 5 18" xfId="12446"/>
    <cellStyle name="Input [yellow] 19 5 19" xfId="12447"/>
    <cellStyle name="Input [yellow] 19 5 2" xfId="12448"/>
    <cellStyle name="Input [yellow] 19 5 20" xfId="12449"/>
    <cellStyle name="Input [yellow] 19 5 21" xfId="12450"/>
    <cellStyle name="Input [yellow] 19 5 22" xfId="12451"/>
    <cellStyle name="Input [yellow] 19 5 23" xfId="12452"/>
    <cellStyle name="Input [yellow] 19 5 24" xfId="12453"/>
    <cellStyle name="Input [yellow] 19 5 25" xfId="12454"/>
    <cellStyle name="Input [yellow] 19 5 26" xfId="12455"/>
    <cellStyle name="Input [yellow] 19 5 27" xfId="12456"/>
    <cellStyle name="Input [yellow] 19 5 28" xfId="12457"/>
    <cellStyle name="Input [yellow] 19 5 29" xfId="12458"/>
    <cellStyle name="Input [yellow] 19 5 3" xfId="12459"/>
    <cellStyle name="Input [yellow] 19 5 30" xfId="12460"/>
    <cellStyle name="Input [yellow] 19 5 31" xfId="12461"/>
    <cellStyle name="Input [yellow] 19 5 32" xfId="12462"/>
    <cellStyle name="Input [yellow] 19 5 33" xfId="12463"/>
    <cellStyle name="Input [yellow] 19 5 34" xfId="12464"/>
    <cellStyle name="Input [yellow] 19 5 35" xfId="12465"/>
    <cellStyle name="Input [yellow] 19 5 36" xfId="12466"/>
    <cellStyle name="Input [yellow] 19 5 37" xfId="12467"/>
    <cellStyle name="Input [yellow] 19 5 38" xfId="12468"/>
    <cellStyle name="Input [yellow] 19 5 39" xfId="12469"/>
    <cellStyle name="Input [yellow] 19 5 4" xfId="12470"/>
    <cellStyle name="Input [yellow] 19 5 40" xfId="12471"/>
    <cellStyle name="Input [yellow] 19 5 41" xfId="12472"/>
    <cellStyle name="Input [yellow] 19 5 42" xfId="12473"/>
    <cellStyle name="Input [yellow] 19 5 43" xfId="12474"/>
    <cellStyle name="Input [yellow] 19 5 44" xfId="12475"/>
    <cellStyle name="Input [yellow] 19 5 45" xfId="12476"/>
    <cellStyle name="Input [yellow] 19 5 5" xfId="12477"/>
    <cellStyle name="Input [yellow] 19 5 6" xfId="12478"/>
    <cellStyle name="Input [yellow] 19 5 7" xfId="12479"/>
    <cellStyle name="Input [yellow] 19 5 8" xfId="12480"/>
    <cellStyle name="Input [yellow] 19 5 9" xfId="12481"/>
    <cellStyle name="Input [yellow] 19 50" xfId="12482"/>
    <cellStyle name="Input [yellow] 19 51" xfId="12483"/>
    <cellStyle name="Input [yellow] 19 52" xfId="12484"/>
    <cellStyle name="Input [yellow] 19 53" xfId="12485"/>
    <cellStyle name="Input [yellow] 19 54" xfId="12486"/>
    <cellStyle name="Input [yellow] 19 55" xfId="12487"/>
    <cellStyle name="Input [yellow] 19 56" xfId="12488"/>
    <cellStyle name="Input [yellow] 19 57" xfId="12489"/>
    <cellStyle name="Input [yellow] 19 58" xfId="12490"/>
    <cellStyle name="Input [yellow] 19 59" xfId="12491"/>
    <cellStyle name="Input [yellow] 19 6" xfId="12492"/>
    <cellStyle name="Input [yellow] 19 6 10" xfId="12493"/>
    <cellStyle name="Input [yellow] 19 6 11" xfId="12494"/>
    <cellStyle name="Input [yellow] 19 6 12" xfId="12495"/>
    <cellStyle name="Input [yellow] 19 6 13" xfId="12496"/>
    <cellStyle name="Input [yellow] 19 6 14" xfId="12497"/>
    <cellStyle name="Input [yellow] 19 6 15" xfId="12498"/>
    <cellStyle name="Input [yellow] 19 6 16" xfId="12499"/>
    <cellStyle name="Input [yellow] 19 6 17" xfId="12500"/>
    <cellStyle name="Input [yellow] 19 6 18" xfId="12501"/>
    <cellStyle name="Input [yellow] 19 6 19" xfId="12502"/>
    <cellStyle name="Input [yellow] 19 6 2" xfId="12503"/>
    <cellStyle name="Input [yellow] 19 6 20" xfId="12504"/>
    <cellStyle name="Input [yellow] 19 6 21" xfId="12505"/>
    <cellStyle name="Input [yellow] 19 6 22" xfId="12506"/>
    <cellStyle name="Input [yellow] 19 6 23" xfId="12507"/>
    <cellStyle name="Input [yellow] 19 6 24" xfId="12508"/>
    <cellStyle name="Input [yellow] 19 6 25" xfId="12509"/>
    <cellStyle name="Input [yellow] 19 6 26" xfId="12510"/>
    <cellStyle name="Input [yellow] 19 6 27" xfId="12511"/>
    <cellStyle name="Input [yellow] 19 6 28" xfId="12512"/>
    <cellStyle name="Input [yellow] 19 6 29" xfId="12513"/>
    <cellStyle name="Input [yellow] 19 6 3" xfId="12514"/>
    <cellStyle name="Input [yellow] 19 6 30" xfId="12515"/>
    <cellStyle name="Input [yellow] 19 6 31" xfId="12516"/>
    <cellStyle name="Input [yellow] 19 6 32" xfId="12517"/>
    <cellStyle name="Input [yellow] 19 6 33" xfId="12518"/>
    <cellStyle name="Input [yellow] 19 6 34" xfId="12519"/>
    <cellStyle name="Input [yellow] 19 6 35" xfId="12520"/>
    <cellStyle name="Input [yellow] 19 6 36" xfId="12521"/>
    <cellStyle name="Input [yellow] 19 6 37" xfId="12522"/>
    <cellStyle name="Input [yellow] 19 6 38" xfId="12523"/>
    <cellStyle name="Input [yellow] 19 6 39" xfId="12524"/>
    <cellStyle name="Input [yellow] 19 6 4" xfId="12525"/>
    <cellStyle name="Input [yellow] 19 6 40" xfId="12526"/>
    <cellStyle name="Input [yellow] 19 6 41" xfId="12527"/>
    <cellStyle name="Input [yellow] 19 6 42" xfId="12528"/>
    <cellStyle name="Input [yellow] 19 6 43" xfId="12529"/>
    <cellStyle name="Input [yellow] 19 6 44" xfId="12530"/>
    <cellStyle name="Input [yellow] 19 6 45" xfId="12531"/>
    <cellStyle name="Input [yellow] 19 6 5" xfId="12532"/>
    <cellStyle name="Input [yellow] 19 6 6" xfId="12533"/>
    <cellStyle name="Input [yellow] 19 6 7" xfId="12534"/>
    <cellStyle name="Input [yellow] 19 6 8" xfId="12535"/>
    <cellStyle name="Input [yellow] 19 6 9" xfId="12536"/>
    <cellStyle name="Input [yellow] 19 60" xfId="12537"/>
    <cellStyle name="Input [yellow] 19 61" xfId="12538"/>
    <cellStyle name="Input [yellow] 19 7" xfId="12539"/>
    <cellStyle name="Input [yellow] 19 7 10" xfId="12540"/>
    <cellStyle name="Input [yellow] 19 7 11" xfId="12541"/>
    <cellStyle name="Input [yellow] 19 7 12" xfId="12542"/>
    <cellStyle name="Input [yellow] 19 7 13" xfId="12543"/>
    <cellStyle name="Input [yellow] 19 7 14" xfId="12544"/>
    <cellStyle name="Input [yellow] 19 7 15" xfId="12545"/>
    <cellStyle name="Input [yellow] 19 7 16" xfId="12546"/>
    <cellStyle name="Input [yellow] 19 7 17" xfId="12547"/>
    <cellStyle name="Input [yellow] 19 7 18" xfId="12548"/>
    <cellStyle name="Input [yellow] 19 7 19" xfId="12549"/>
    <cellStyle name="Input [yellow] 19 7 2" xfId="12550"/>
    <cellStyle name="Input [yellow] 19 7 20" xfId="12551"/>
    <cellStyle name="Input [yellow] 19 7 21" xfId="12552"/>
    <cellStyle name="Input [yellow] 19 7 22" xfId="12553"/>
    <cellStyle name="Input [yellow] 19 7 23" xfId="12554"/>
    <cellStyle name="Input [yellow] 19 7 24" xfId="12555"/>
    <cellStyle name="Input [yellow] 19 7 25" xfId="12556"/>
    <cellStyle name="Input [yellow] 19 7 26" xfId="12557"/>
    <cellStyle name="Input [yellow] 19 7 27" xfId="12558"/>
    <cellStyle name="Input [yellow] 19 7 28" xfId="12559"/>
    <cellStyle name="Input [yellow] 19 7 29" xfId="12560"/>
    <cellStyle name="Input [yellow] 19 7 3" xfId="12561"/>
    <cellStyle name="Input [yellow] 19 7 30" xfId="12562"/>
    <cellStyle name="Input [yellow] 19 7 31" xfId="12563"/>
    <cellStyle name="Input [yellow] 19 7 32" xfId="12564"/>
    <cellStyle name="Input [yellow] 19 7 33" xfId="12565"/>
    <cellStyle name="Input [yellow] 19 7 34" xfId="12566"/>
    <cellStyle name="Input [yellow] 19 7 35" xfId="12567"/>
    <cellStyle name="Input [yellow] 19 7 36" xfId="12568"/>
    <cellStyle name="Input [yellow] 19 7 37" xfId="12569"/>
    <cellStyle name="Input [yellow] 19 7 38" xfId="12570"/>
    <cellStyle name="Input [yellow] 19 7 39" xfId="12571"/>
    <cellStyle name="Input [yellow] 19 7 4" xfId="12572"/>
    <cellStyle name="Input [yellow] 19 7 40" xfId="12573"/>
    <cellStyle name="Input [yellow] 19 7 41" xfId="12574"/>
    <cellStyle name="Input [yellow] 19 7 42" xfId="12575"/>
    <cellStyle name="Input [yellow] 19 7 43" xfId="12576"/>
    <cellStyle name="Input [yellow] 19 7 44" xfId="12577"/>
    <cellStyle name="Input [yellow] 19 7 45" xfId="12578"/>
    <cellStyle name="Input [yellow] 19 7 5" xfId="12579"/>
    <cellStyle name="Input [yellow] 19 7 6" xfId="12580"/>
    <cellStyle name="Input [yellow] 19 7 7" xfId="12581"/>
    <cellStyle name="Input [yellow] 19 7 8" xfId="12582"/>
    <cellStyle name="Input [yellow] 19 7 9" xfId="12583"/>
    <cellStyle name="Input [yellow] 19 8" xfId="12584"/>
    <cellStyle name="Input [yellow] 19 8 10" xfId="12585"/>
    <cellStyle name="Input [yellow] 19 8 11" xfId="12586"/>
    <cellStyle name="Input [yellow] 19 8 12" xfId="12587"/>
    <cellStyle name="Input [yellow] 19 8 13" xfId="12588"/>
    <cellStyle name="Input [yellow] 19 8 14" xfId="12589"/>
    <cellStyle name="Input [yellow] 19 8 15" xfId="12590"/>
    <cellStyle name="Input [yellow] 19 8 16" xfId="12591"/>
    <cellStyle name="Input [yellow] 19 8 17" xfId="12592"/>
    <cellStyle name="Input [yellow] 19 8 18" xfId="12593"/>
    <cellStyle name="Input [yellow] 19 8 19" xfId="12594"/>
    <cellStyle name="Input [yellow] 19 8 2" xfId="12595"/>
    <cellStyle name="Input [yellow] 19 8 20" xfId="12596"/>
    <cellStyle name="Input [yellow] 19 8 21" xfId="12597"/>
    <cellStyle name="Input [yellow] 19 8 22" xfId="12598"/>
    <cellStyle name="Input [yellow] 19 8 23" xfId="12599"/>
    <cellStyle name="Input [yellow] 19 8 24" xfId="12600"/>
    <cellStyle name="Input [yellow] 19 8 25" xfId="12601"/>
    <cellStyle name="Input [yellow] 19 8 26" xfId="12602"/>
    <cellStyle name="Input [yellow] 19 8 27" xfId="12603"/>
    <cellStyle name="Input [yellow] 19 8 28" xfId="12604"/>
    <cellStyle name="Input [yellow] 19 8 29" xfId="12605"/>
    <cellStyle name="Input [yellow] 19 8 3" xfId="12606"/>
    <cellStyle name="Input [yellow] 19 8 30" xfId="12607"/>
    <cellStyle name="Input [yellow] 19 8 31" xfId="12608"/>
    <cellStyle name="Input [yellow] 19 8 32" xfId="12609"/>
    <cellStyle name="Input [yellow] 19 8 33" xfId="12610"/>
    <cellStyle name="Input [yellow] 19 8 34" xfId="12611"/>
    <cellStyle name="Input [yellow] 19 8 35" xfId="12612"/>
    <cellStyle name="Input [yellow] 19 8 36" xfId="12613"/>
    <cellStyle name="Input [yellow] 19 8 37" xfId="12614"/>
    <cellStyle name="Input [yellow] 19 8 38" xfId="12615"/>
    <cellStyle name="Input [yellow] 19 8 39" xfId="12616"/>
    <cellStyle name="Input [yellow] 19 8 4" xfId="12617"/>
    <cellStyle name="Input [yellow] 19 8 40" xfId="12618"/>
    <cellStyle name="Input [yellow] 19 8 41" xfId="12619"/>
    <cellStyle name="Input [yellow] 19 8 42" xfId="12620"/>
    <cellStyle name="Input [yellow] 19 8 43" xfId="12621"/>
    <cellStyle name="Input [yellow] 19 8 44" xfId="12622"/>
    <cellStyle name="Input [yellow] 19 8 45" xfId="12623"/>
    <cellStyle name="Input [yellow] 19 8 5" xfId="12624"/>
    <cellStyle name="Input [yellow] 19 8 6" xfId="12625"/>
    <cellStyle name="Input [yellow] 19 8 7" xfId="12626"/>
    <cellStyle name="Input [yellow] 19 8 8" xfId="12627"/>
    <cellStyle name="Input [yellow] 19 8 9" xfId="12628"/>
    <cellStyle name="Input [yellow] 19 9" xfId="12629"/>
    <cellStyle name="Input [yellow] 19 9 10" xfId="12630"/>
    <cellStyle name="Input [yellow] 19 9 11" xfId="12631"/>
    <cellStyle name="Input [yellow] 19 9 12" xfId="12632"/>
    <cellStyle name="Input [yellow] 19 9 13" xfId="12633"/>
    <cellStyle name="Input [yellow] 19 9 14" xfId="12634"/>
    <cellStyle name="Input [yellow] 19 9 15" xfId="12635"/>
    <cellStyle name="Input [yellow] 19 9 16" xfId="12636"/>
    <cellStyle name="Input [yellow] 19 9 17" xfId="12637"/>
    <cellStyle name="Input [yellow] 19 9 18" xfId="12638"/>
    <cellStyle name="Input [yellow] 19 9 19" xfId="12639"/>
    <cellStyle name="Input [yellow] 19 9 2" xfId="12640"/>
    <cellStyle name="Input [yellow] 19 9 20" xfId="12641"/>
    <cellStyle name="Input [yellow] 19 9 21" xfId="12642"/>
    <cellStyle name="Input [yellow] 19 9 22" xfId="12643"/>
    <cellStyle name="Input [yellow] 19 9 23" xfId="12644"/>
    <cellStyle name="Input [yellow] 19 9 24" xfId="12645"/>
    <cellStyle name="Input [yellow] 19 9 25" xfId="12646"/>
    <cellStyle name="Input [yellow] 19 9 26" xfId="12647"/>
    <cellStyle name="Input [yellow] 19 9 27" xfId="12648"/>
    <cellStyle name="Input [yellow] 19 9 28" xfId="12649"/>
    <cellStyle name="Input [yellow] 19 9 29" xfId="12650"/>
    <cellStyle name="Input [yellow] 19 9 3" xfId="12651"/>
    <cellStyle name="Input [yellow] 19 9 30" xfId="12652"/>
    <cellStyle name="Input [yellow] 19 9 31" xfId="12653"/>
    <cellStyle name="Input [yellow] 19 9 32" xfId="12654"/>
    <cellStyle name="Input [yellow] 19 9 33" xfId="12655"/>
    <cellStyle name="Input [yellow] 19 9 34" xfId="12656"/>
    <cellStyle name="Input [yellow] 19 9 35" xfId="12657"/>
    <cellStyle name="Input [yellow] 19 9 36" xfId="12658"/>
    <cellStyle name="Input [yellow] 19 9 37" xfId="12659"/>
    <cellStyle name="Input [yellow] 19 9 38" xfId="12660"/>
    <cellStyle name="Input [yellow] 19 9 39" xfId="12661"/>
    <cellStyle name="Input [yellow] 19 9 4" xfId="12662"/>
    <cellStyle name="Input [yellow] 19 9 40" xfId="12663"/>
    <cellStyle name="Input [yellow] 19 9 41" xfId="12664"/>
    <cellStyle name="Input [yellow] 19 9 42" xfId="12665"/>
    <cellStyle name="Input [yellow] 19 9 43" xfId="12666"/>
    <cellStyle name="Input [yellow] 19 9 44" xfId="12667"/>
    <cellStyle name="Input [yellow] 19 9 45" xfId="12668"/>
    <cellStyle name="Input [yellow] 19 9 5" xfId="12669"/>
    <cellStyle name="Input [yellow] 19 9 6" xfId="12670"/>
    <cellStyle name="Input [yellow] 19 9 7" xfId="12671"/>
    <cellStyle name="Input [yellow] 19 9 8" xfId="12672"/>
    <cellStyle name="Input [yellow] 19 9 9" xfId="12673"/>
    <cellStyle name="Input [yellow] 2" xfId="12674"/>
    <cellStyle name="Input [yellow] 2 10" xfId="12675"/>
    <cellStyle name="Input [yellow] 2 10 10" xfId="12676"/>
    <cellStyle name="Input [yellow] 2 10 11" xfId="12677"/>
    <cellStyle name="Input [yellow] 2 10 12" xfId="12678"/>
    <cellStyle name="Input [yellow] 2 10 13" xfId="12679"/>
    <cellStyle name="Input [yellow] 2 10 14" xfId="12680"/>
    <cellStyle name="Input [yellow] 2 10 15" xfId="12681"/>
    <cellStyle name="Input [yellow] 2 10 16" xfId="12682"/>
    <cellStyle name="Input [yellow] 2 10 17" xfId="12683"/>
    <cellStyle name="Input [yellow] 2 10 18" xfId="12684"/>
    <cellStyle name="Input [yellow] 2 10 19" xfId="12685"/>
    <cellStyle name="Input [yellow] 2 10 2" xfId="12686"/>
    <cellStyle name="Input [yellow] 2 10 20" xfId="12687"/>
    <cellStyle name="Input [yellow] 2 10 21" xfId="12688"/>
    <cellStyle name="Input [yellow] 2 10 22" xfId="12689"/>
    <cellStyle name="Input [yellow] 2 10 23" xfId="12690"/>
    <cellStyle name="Input [yellow] 2 10 24" xfId="12691"/>
    <cellStyle name="Input [yellow] 2 10 25" xfId="12692"/>
    <cellStyle name="Input [yellow] 2 10 26" xfId="12693"/>
    <cellStyle name="Input [yellow] 2 10 27" xfId="12694"/>
    <cellStyle name="Input [yellow] 2 10 28" xfId="12695"/>
    <cellStyle name="Input [yellow] 2 10 29" xfId="12696"/>
    <cellStyle name="Input [yellow] 2 10 3" xfId="12697"/>
    <cellStyle name="Input [yellow] 2 10 30" xfId="12698"/>
    <cellStyle name="Input [yellow] 2 10 31" xfId="12699"/>
    <cellStyle name="Input [yellow] 2 10 32" xfId="12700"/>
    <cellStyle name="Input [yellow] 2 10 33" xfId="12701"/>
    <cellStyle name="Input [yellow] 2 10 34" xfId="12702"/>
    <cellStyle name="Input [yellow] 2 10 35" xfId="12703"/>
    <cellStyle name="Input [yellow] 2 10 36" xfId="12704"/>
    <cellStyle name="Input [yellow] 2 10 37" xfId="12705"/>
    <cellStyle name="Input [yellow] 2 10 38" xfId="12706"/>
    <cellStyle name="Input [yellow] 2 10 39" xfId="12707"/>
    <cellStyle name="Input [yellow] 2 10 4" xfId="12708"/>
    <cellStyle name="Input [yellow] 2 10 40" xfId="12709"/>
    <cellStyle name="Input [yellow] 2 10 41" xfId="12710"/>
    <cellStyle name="Input [yellow] 2 10 42" xfId="12711"/>
    <cellStyle name="Input [yellow] 2 10 43" xfId="12712"/>
    <cellStyle name="Input [yellow] 2 10 44" xfId="12713"/>
    <cellStyle name="Input [yellow] 2 10 45" xfId="12714"/>
    <cellStyle name="Input [yellow] 2 10 5" xfId="12715"/>
    <cellStyle name="Input [yellow] 2 10 6" xfId="12716"/>
    <cellStyle name="Input [yellow] 2 10 7" xfId="12717"/>
    <cellStyle name="Input [yellow] 2 10 8" xfId="12718"/>
    <cellStyle name="Input [yellow] 2 10 9" xfId="12719"/>
    <cellStyle name="Input [yellow] 2 11" xfId="12720"/>
    <cellStyle name="Input [yellow] 2 11 10" xfId="12721"/>
    <cellStyle name="Input [yellow] 2 11 11" xfId="12722"/>
    <cellStyle name="Input [yellow] 2 11 12" xfId="12723"/>
    <cellStyle name="Input [yellow] 2 11 13" xfId="12724"/>
    <cellStyle name="Input [yellow] 2 11 14" xfId="12725"/>
    <cellStyle name="Input [yellow] 2 11 15" xfId="12726"/>
    <cellStyle name="Input [yellow] 2 11 16" xfId="12727"/>
    <cellStyle name="Input [yellow] 2 11 17" xfId="12728"/>
    <cellStyle name="Input [yellow] 2 11 18" xfId="12729"/>
    <cellStyle name="Input [yellow] 2 11 19" xfId="12730"/>
    <cellStyle name="Input [yellow] 2 11 2" xfId="12731"/>
    <cellStyle name="Input [yellow] 2 11 20" xfId="12732"/>
    <cellStyle name="Input [yellow] 2 11 21" xfId="12733"/>
    <cellStyle name="Input [yellow] 2 11 22" xfId="12734"/>
    <cellStyle name="Input [yellow] 2 11 23" xfId="12735"/>
    <cellStyle name="Input [yellow] 2 11 24" xfId="12736"/>
    <cellStyle name="Input [yellow] 2 11 25" xfId="12737"/>
    <cellStyle name="Input [yellow] 2 11 26" xfId="12738"/>
    <cellStyle name="Input [yellow] 2 11 27" xfId="12739"/>
    <cellStyle name="Input [yellow] 2 11 28" xfId="12740"/>
    <cellStyle name="Input [yellow] 2 11 29" xfId="12741"/>
    <cellStyle name="Input [yellow] 2 11 3" xfId="12742"/>
    <cellStyle name="Input [yellow] 2 11 30" xfId="12743"/>
    <cellStyle name="Input [yellow] 2 11 31" xfId="12744"/>
    <cellStyle name="Input [yellow] 2 11 32" xfId="12745"/>
    <cellStyle name="Input [yellow] 2 11 33" xfId="12746"/>
    <cellStyle name="Input [yellow] 2 11 34" xfId="12747"/>
    <cellStyle name="Input [yellow] 2 11 35" xfId="12748"/>
    <cellStyle name="Input [yellow] 2 11 36" xfId="12749"/>
    <cellStyle name="Input [yellow] 2 11 37" xfId="12750"/>
    <cellStyle name="Input [yellow] 2 11 38" xfId="12751"/>
    <cellStyle name="Input [yellow] 2 11 39" xfId="12752"/>
    <cellStyle name="Input [yellow] 2 11 4" xfId="12753"/>
    <cellStyle name="Input [yellow] 2 11 40" xfId="12754"/>
    <cellStyle name="Input [yellow] 2 11 41" xfId="12755"/>
    <cellStyle name="Input [yellow] 2 11 42" xfId="12756"/>
    <cellStyle name="Input [yellow] 2 11 43" xfId="12757"/>
    <cellStyle name="Input [yellow] 2 11 44" xfId="12758"/>
    <cellStyle name="Input [yellow] 2 11 45" xfId="12759"/>
    <cellStyle name="Input [yellow] 2 11 5" xfId="12760"/>
    <cellStyle name="Input [yellow] 2 11 6" xfId="12761"/>
    <cellStyle name="Input [yellow] 2 11 7" xfId="12762"/>
    <cellStyle name="Input [yellow] 2 11 8" xfId="12763"/>
    <cellStyle name="Input [yellow] 2 11 9" xfId="12764"/>
    <cellStyle name="Input [yellow] 2 12" xfId="12765"/>
    <cellStyle name="Input [yellow] 2 12 10" xfId="12766"/>
    <cellStyle name="Input [yellow] 2 12 11" xfId="12767"/>
    <cellStyle name="Input [yellow] 2 12 12" xfId="12768"/>
    <cellStyle name="Input [yellow] 2 12 13" xfId="12769"/>
    <cellStyle name="Input [yellow] 2 12 14" xfId="12770"/>
    <cellStyle name="Input [yellow] 2 12 15" xfId="12771"/>
    <cellStyle name="Input [yellow] 2 12 16" xfId="12772"/>
    <cellStyle name="Input [yellow] 2 12 17" xfId="12773"/>
    <cellStyle name="Input [yellow] 2 12 18" xfId="12774"/>
    <cellStyle name="Input [yellow] 2 12 19" xfId="12775"/>
    <cellStyle name="Input [yellow] 2 12 2" xfId="12776"/>
    <cellStyle name="Input [yellow] 2 12 20" xfId="12777"/>
    <cellStyle name="Input [yellow] 2 12 21" xfId="12778"/>
    <cellStyle name="Input [yellow] 2 12 22" xfId="12779"/>
    <cellStyle name="Input [yellow] 2 12 23" xfId="12780"/>
    <cellStyle name="Input [yellow] 2 12 24" xfId="12781"/>
    <cellStyle name="Input [yellow] 2 12 25" xfId="12782"/>
    <cellStyle name="Input [yellow] 2 12 26" xfId="12783"/>
    <cellStyle name="Input [yellow] 2 12 27" xfId="12784"/>
    <cellStyle name="Input [yellow] 2 12 28" xfId="12785"/>
    <cellStyle name="Input [yellow] 2 12 29" xfId="12786"/>
    <cellStyle name="Input [yellow] 2 12 3" xfId="12787"/>
    <cellStyle name="Input [yellow] 2 12 30" xfId="12788"/>
    <cellStyle name="Input [yellow] 2 12 31" xfId="12789"/>
    <cellStyle name="Input [yellow] 2 12 32" xfId="12790"/>
    <cellStyle name="Input [yellow] 2 12 33" xfId="12791"/>
    <cellStyle name="Input [yellow] 2 12 34" xfId="12792"/>
    <cellStyle name="Input [yellow] 2 12 35" xfId="12793"/>
    <cellStyle name="Input [yellow] 2 12 36" xfId="12794"/>
    <cellStyle name="Input [yellow] 2 12 37" xfId="12795"/>
    <cellStyle name="Input [yellow] 2 12 38" xfId="12796"/>
    <cellStyle name="Input [yellow] 2 12 39" xfId="12797"/>
    <cellStyle name="Input [yellow] 2 12 4" xfId="12798"/>
    <cellStyle name="Input [yellow] 2 12 40" xfId="12799"/>
    <cellStyle name="Input [yellow] 2 12 41" xfId="12800"/>
    <cellStyle name="Input [yellow] 2 12 42" xfId="12801"/>
    <cellStyle name="Input [yellow] 2 12 43" xfId="12802"/>
    <cellStyle name="Input [yellow] 2 12 44" xfId="12803"/>
    <cellStyle name="Input [yellow] 2 12 45" xfId="12804"/>
    <cellStyle name="Input [yellow] 2 12 5" xfId="12805"/>
    <cellStyle name="Input [yellow] 2 12 6" xfId="12806"/>
    <cellStyle name="Input [yellow] 2 12 7" xfId="12807"/>
    <cellStyle name="Input [yellow] 2 12 8" xfId="12808"/>
    <cellStyle name="Input [yellow] 2 12 9" xfId="12809"/>
    <cellStyle name="Input [yellow] 2 13" xfId="12810"/>
    <cellStyle name="Input [yellow] 2 13 10" xfId="12811"/>
    <cellStyle name="Input [yellow] 2 13 11" xfId="12812"/>
    <cellStyle name="Input [yellow] 2 13 12" xfId="12813"/>
    <cellStyle name="Input [yellow] 2 13 13" xfId="12814"/>
    <cellStyle name="Input [yellow] 2 13 14" xfId="12815"/>
    <cellStyle name="Input [yellow] 2 13 15" xfId="12816"/>
    <cellStyle name="Input [yellow] 2 13 16" xfId="12817"/>
    <cellStyle name="Input [yellow] 2 13 17" xfId="12818"/>
    <cellStyle name="Input [yellow] 2 13 18" xfId="12819"/>
    <cellStyle name="Input [yellow] 2 13 19" xfId="12820"/>
    <cellStyle name="Input [yellow] 2 13 2" xfId="12821"/>
    <cellStyle name="Input [yellow] 2 13 20" xfId="12822"/>
    <cellStyle name="Input [yellow] 2 13 21" xfId="12823"/>
    <cellStyle name="Input [yellow] 2 13 22" xfId="12824"/>
    <cellStyle name="Input [yellow] 2 13 23" xfId="12825"/>
    <cellStyle name="Input [yellow] 2 13 24" xfId="12826"/>
    <cellStyle name="Input [yellow] 2 13 25" xfId="12827"/>
    <cellStyle name="Input [yellow] 2 13 26" xfId="12828"/>
    <cellStyle name="Input [yellow] 2 13 27" xfId="12829"/>
    <cellStyle name="Input [yellow] 2 13 28" xfId="12830"/>
    <cellStyle name="Input [yellow] 2 13 29" xfId="12831"/>
    <cellStyle name="Input [yellow] 2 13 3" xfId="12832"/>
    <cellStyle name="Input [yellow] 2 13 30" xfId="12833"/>
    <cellStyle name="Input [yellow] 2 13 31" xfId="12834"/>
    <cellStyle name="Input [yellow] 2 13 32" xfId="12835"/>
    <cellStyle name="Input [yellow] 2 13 33" xfId="12836"/>
    <cellStyle name="Input [yellow] 2 13 34" xfId="12837"/>
    <cellStyle name="Input [yellow] 2 13 35" xfId="12838"/>
    <cellStyle name="Input [yellow] 2 13 36" xfId="12839"/>
    <cellStyle name="Input [yellow] 2 13 37" xfId="12840"/>
    <cellStyle name="Input [yellow] 2 13 38" xfId="12841"/>
    <cellStyle name="Input [yellow] 2 13 39" xfId="12842"/>
    <cellStyle name="Input [yellow] 2 13 4" xfId="12843"/>
    <cellStyle name="Input [yellow] 2 13 40" xfId="12844"/>
    <cellStyle name="Input [yellow] 2 13 41" xfId="12845"/>
    <cellStyle name="Input [yellow] 2 13 42" xfId="12846"/>
    <cellStyle name="Input [yellow] 2 13 43" xfId="12847"/>
    <cellStyle name="Input [yellow] 2 13 44" xfId="12848"/>
    <cellStyle name="Input [yellow] 2 13 45" xfId="12849"/>
    <cellStyle name="Input [yellow] 2 13 5" xfId="12850"/>
    <cellStyle name="Input [yellow] 2 13 6" xfId="12851"/>
    <cellStyle name="Input [yellow] 2 13 7" xfId="12852"/>
    <cellStyle name="Input [yellow] 2 13 8" xfId="12853"/>
    <cellStyle name="Input [yellow] 2 13 9" xfId="12854"/>
    <cellStyle name="Input [yellow] 2 14" xfId="12855"/>
    <cellStyle name="Input [yellow] 2 14 10" xfId="12856"/>
    <cellStyle name="Input [yellow] 2 14 11" xfId="12857"/>
    <cellStyle name="Input [yellow] 2 14 12" xfId="12858"/>
    <cellStyle name="Input [yellow] 2 14 13" xfId="12859"/>
    <cellStyle name="Input [yellow] 2 14 14" xfId="12860"/>
    <cellStyle name="Input [yellow] 2 14 15" xfId="12861"/>
    <cellStyle name="Input [yellow] 2 14 16" xfId="12862"/>
    <cellStyle name="Input [yellow] 2 14 17" xfId="12863"/>
    <cellStyle name="Input [yellow] 2 14 18" xfId="12864"/>
    <cellStyle name="Input [yellow] 2 14 19" xfId="12865"/>
    <cellStyle name="Input [yellow] 2 14 2" xfId="12866"/>
    <cellStyle name="Input [yellow] 2 14 20" xfId="12867"/>
    <cellStyle name="Input [yellow] 2 14 21" xfId="12868"/>
    <cellStyle name="Input [yellow] 2 14 22" xfId="12869"/>
    <cellStyle name="Input [yellow] 2 14 23" xfId="12870"/>
    <cellStyle name="Input [yellow] 2 14 24" xfId="12871"/>
    <cellStyle name="Input [yellow] 2 14 25" xfId="12872"/>
    <cellStyle name="Input [yellow] 2 14 26" xfId="12873"/>
    <cellStyle name="Input [yellow] 2 14 27" xfId="12874"/>
    <cellStyle name="Input [yellow] 2 14 28" xfId="12875"/>
    <cellStyle name="Input [yellow] 2 14 29" xfId="12876"/>
    <cellStyle name="Input [yellow] 2 14 3" xfId="12877"/>
    <cellStyle name="Input [yellow] 2 14 30" xfId="12878"/>
    <cellStyle name="Input [yellow] 2 14 31" xfId="12879"/>
    <cellStyle name="Input [yellow] 2 14 32" xfId="12880"/>
    <cellStyle name="Input [yellow] 2 14 33" xfId="12881"/>
    <cellStyle name="Input [yellow] 2 14 34" xfId="12882"/>
    <cellStyle name="Input [yellow] 2 14 35" xfId="12883"/>
    <cellStyle name="Input [yellow] 2 14 36" xfId="12884"/>
    <cellStyle name="Input [yellow] 2 14 37" xfId="12885"/>
    <cellStyle name="Input [yellow] 2 14 38" xfId="12886"/>
    <cellStyle name="Input [yellow] 2 14 39" xfId="12887"/>
    <cellStyle name="Input [yellow] 2 14 4" xfId="12888"/>
    <cellStyle name="Input [yellow] 2 14 40" xfId="12889"/>
    <cellStyle name="Input [yellow] 2 14 41" xfId="12890"/>
    <cellStyle name="Input [yellow] 2 14 42" xfId="12891"/>
    <cellStyle name="Input [yellow] 2 14 43" xfId="12892"/>
    <cellStyle name="Input [yellow] 2 14 44" xfId="12893"/>
    <cellStyle name="Input [yellow] 2 14 45" xfId="12894"/>
    <cellStyle name="Input [yellow] 2 14 5" xfId="12895"/>
    <cellStyle name="Input [yellow] 2 14 6" xfId="12896"/>
    <cellStyle name="Input [yellow] 2 14 7" xfId="12897"/>
    <cellStyle name="Input [yellow] 2 14 8" xfId="12898"/>
    <cellStyle name="Input [yellow] 2 14 9" xfId="12899"/>
    <cellStyle name="Input [yellow] 2 15" xfId="12900"/>
    <cellStyle name="Input [yellow] 2 15 10" xfId="12901"/>
    <cellStyle name="Input [yellow] 2 15 11" xfId="12902"/>
    <cellStyle name="Input [yellow] 2 15 12" xfId="12903"/>
    <cellStyle name="Input [yellow] 2 15 13" xfId="12904"/>
    <cellStyle name="Input [yellow] 2 15 14" xfId="12905"/>
    <cellStyle name="Input [yellow] 2 15 15" xfId="12906"/>
    <cellStyle name="Input [yellow] 2 15 16" xfId="12907"/>
    <cellStyle name="Input [yellow] 2 15 17" xfId="12908"/>
    <cellStyle name="Input [yellow] 2 15 18" xfId="12909"/>
    <cellStyle name="Input [yellow] 2 15 19" xfId="12910"/>
    <cellStyle name="Input [yellow] 2 15 2" xfId="12911"/>
    <cellStyle name="Input [yellow] 2 15 20" xfId="12912"/>
    <cellStyle name="Input [yellow] 2 15 21" xfId="12913"/>
    <cellStyle name="Input [yellow] 2 15 22" xfId="12914"/>
    <cellStyle name="Input [yellow] 2 15 23" xfId="12915"/>
    <cellStyle name="Input [yellow] 2 15 24" xfId="12916"/>
    <cellStyle name="Input [yellow] 2 15 25" xfId="12917"/>
    <cellStyle name="Input [yellow] 2 15 26" xfId="12918"/>
    <cellStyle name="Input [yellow] 2 15 27" xfId="12919"/>
    <cellStyle name="Input [yellow] 2 15 28" xfId="12920"/>
    <cellStyle name="Input [yellow] 2 15 29" xfId="12921"/>
    <cellStyle name="Input [yellow] 2 15 3" xfId="12922"/>
    <cellStyle name="Input [yellow] 2 15 30" xfId="12923"/>
    <cellStyle name="Input [yellow] 2 15 31" xfId="12924"/>
    <cellStyle name="Input [yellow] 2 15 32" xfId="12925"/>
    <cellStyle name="Input [yellow] 2 15 33" xfId="12926"/>
    <cellStyle name="Input [yellow] 2 15 34" xfId="12927"/>
    <cellStyle name="Input [yellow] 2 15 35" xfId="12928"/>
    <cellStyle name="Input [yellow] 2 15 36" xfId="12929"/>
    <cellStyle name="Input [yellow] 2 15 37" xfId="12930"/>
    <cellStyle name="Input [yellow] 2 15 38" xfId="12931"/>
    <cellStyle name="Input [yellow] 2 15 39" xfId="12932"/>
    <cellStyle name="Input [yellow] 2 15 4" xfId="12933"/>
    <cellStyle name="Input [yellow] 2 15 40" xfId="12934"/>
    <cellStyle name="Input [yellow] 2 15 41" xfId="12935"/>
    <cellStyle name="Input [yellow] 2 15 42" xfId="12936"/>
    <cellStyle name="Input [yellow] 2 15 43" xfId="12937"/>
    <cellStyle name="Input [yellow] 2 15 44" xfId="12938"/>
    <cellStyle name="Input [yellow] 2 15 45" xfId="12939"/>
    <cellStyle name="Input [yellow] 2 15 5" xfId="12940"/>
    <cellStyle name="Input [yellow] 2 15 6" xfId="12941"/>
    <cellStyle name="Input [yellow] 2 15 7" xfId="12942"/>
    <cellStyle name="Input [yellow] 2 15 8" xfId="12943"/>
    <cellStyle name="Input [yellow] 2 15 9" xfId="12944"/>
    <cellStyle name="Input [yellow] 2 16" xfId="12945"/>
    <cellStyle name="Input [yellow] 2 16 10" xfId="12946"/>
    <cellStyle name="Input [yellow] 2 16 11" xfId="12947"/>
    <cellStyle name="Input [yellow] 2 16 12" xfId="12948"/>
    <cellStyle name="Input [yellow] 2 16 13" xfId="12949"/>
    <cellStyle name="Input [yellow] 2 16 14" xfId="12950"/>
    <cellStyle name="Input [yellow] 2 16 15" xfId="12951"/>
    <cellStyle name="Input [yellow] 2 16 16" xfId="12952"/>
    <cellStyle name="Input [yellow] 2 16 17" xfId="12953"/>
    <cellStyle name="Input [yellow] 2 16 18" xfId="12954"/>
    <cellStyle name="Input [yellow] 2 16 19" xfId="12955"/>
    <cellStyle name="Input [yellow] 2 16 2" xfId="12956"/>
    <cellStyle name="Input [yellow] 2 16 20" xfId="12957"/>
    <cellStyle name="Input [yellow] 2 16 21" xfId="12958"/>
    <cellStyle name="Input [yellow] 2 16 22" xfId="12959"/>
    <cellStyle name="Input [yellow] 2 16 23" xfId="12960"/>
    <cellStyle name="Input [yellow] 2 16 24" xfId="12961"/>
    <cellStyle name="Input [yellow] 2 16 25" xfId="12962"/>
    <cellStyle name="Input [yellow] 2 16 26" xfId="12963"/>
    <cellStyle name="Input [yellow] 2 16 27" xfId="12964"/>
    <cellStyle name="Input [yellow] 2 16 28" xfId="12965"/>
    <cellStyle name="Input [yellow] 2 16 29" xfId="12966"/>
    <cellStyle name="Input [yellow] 2 16 3" xfId="12967"/>
    <cellStyle name="Input [yellow] 2 16 30" xfId="12968"/>
    <cellStyle name="Input [yellow] 2 16 31" xfId="12969"/>
    <cellStyle name="Input [yellow] 2 16 32" xfId="12970"/>
    <cellStyle name="Input [yellow] 2 16 33" xfId="12971"/>
    <cellStyle name="Input [yellow] 2 16 34" xfId="12972"/>
    <cellStyle name="Input [yellow] 2 16 35" xfId="12973"/>
    <cellStyle name="Input [yellow] 2 16 36" xfId="12974"/>
    <cellStyle name="Input [yellow] 2 16 37" xfId="12975"/>
    <cellStyle name="Input [yellow] 2 16 38" xfId="12976"/>
    <cellStyle name="Input [yellow] 2 16 39" xfId="12977"/>
    <cellStyle name="Input [yellow] 2 16 4" xfId="12978"/>
    <cellStyle name="Input [yellow] 2 16 40" xfId="12979"/>
    <cellStyle name="Input [yellow] 2 16 41" xfId="12980"/>
    <cellStyle name="Input [yellow] 2 16 42" xfId="12981"/>
    <cellStyle name="Input [yellow] 2 16 43" xfId="12982"/>
    <cellStyle name="Input [yellow] 2 16 44" xfId="12983"/>
    <cellStyle name="Input [yellow] 2 16 45" xfId="12984"/>
    <cellStyle name="Input [yellow] 2 16 5" xfId="12985"/>
    <cellStyle name="Input [yellow] 2 16 6" xfId="12986"/>
    <cellStyle name="Input [yellow] 2 16 7" xfId="12987"/>
    <cellStyle name="Input [yellow] 2 16 8" xfId="12988"/>
    <cellStyle name="Input [yellow] 2 16 9" xfId="12989"/>
    <cellStyle name="Input [yellow] 2 17" xfId="12990"/>
    <cellStyle name="Input [yellow] 2 17 10" xfId="12991"/>
    <cellStyle name="Input [yellow] 2 17 11" xfId="12992"/>
    <cellStyle name="Input [yellow] 2 17 12" xfId="12993"/>
    <cellStyle name="Input [yellow] 2 17 13" xfId="12994"/>
    <cellStyle name="Input [yellow] 2 17 14" xfId="12995"/>
    <cellStyle name="Input [yellow] 2 17 15" xfId="12996"/>
    <cellStyle name="Input [yellow] 2 17 16" xfId="12997"/>
    <cellStyle name="Input [yellow] 2 17 17" xfId="12998"/>
    <cellStyle name="Input [yellow] 2 17 18" xfId="12999"/>
    <cellStyle name="Input [yellow] 2 17 19" xfId="13000"/>
    <cellStyle name="Input [yellow] 2 17 2" xfId="13001"/>
    <cellStyle name="Input [yellow] 2 17 20" xfId="13002"/>
    <cellStyle name="Input [yellow] 2 17 21" xfId="13003"/>
    <cellStyle name="Input [yellow] 2 17 22" xfId="13004"/>
    <cellStyle name="Input [yellow] 2 17 23" xfId="13005"/>
    <cellStyle name="Input [yellow] 2 17 24" xfId="13006"/>
    <cellStyle name="Input [yellow] 2 17 25" xfId="13007"/>
    <cellStyle name="Input [yellow] 2 17 26" xfId="13008"/>
    <cellStyle name="Input [yellow] 2 17 27" xfId="13009"/>
    <cellStyle name="Input [yellow] 2 17 28" xfId="13010"/>
    <cellStyle name="Input [yellow] 2 17 29" xfId="13011"/>
    <cellStyle name="Input [yellow] 2 17 3" xfId="13012"/>
    <cellStyle name="Input [yellow] 2 17 30" xfId="13013"/>
    <cellStyle name="Input [yellow] 2 17 31" xfId="13014"/>
    <cellStyle name="Input [yellow] 2 17 32" xfId="13015"/>
    <cellStyle name="Input [yellow] 2 17 33" xfId="13016"/>
    <cellStyle name="Input [yellow] 2 17 34" xfId="13017"/>
    <cellStyle name="Input [yellow] 2 17 35" xfId="13018"/>
    <cellStyle name="Input [yellow] 2 17 36" xfId="13019"/>
    <cellStyle name="Input [yellow] 2 17 37" xfId="13020"/>
    <cellStyle name="Input [yellow] 2 17 38" xfId="13021"/>
    <cellStyle name="Input [yellow] 2 17 39" xfId="13022"/>
    <cellStyle name="Input [yellow] 2 17 4" xfId="13023"/>
    <cellStyle name="Input [yellow] 2 17 40" xfId="13024"/>
    <cellStyle name="Input [yellow] 2 17 41" xfId="13025"/>
    <cellStyle name="Input [yellow] 2 17 42" xfId="13026"/>
    <cellStyle name="Input [yellow] 2 17 43" xfId="13027"/>
    <cellStyle name="Input [yellow] 2 17 44" xfId="13028"/>
    <cellStyle name="Input [yellow] 2 17 45" xfId="13029"/>
    <cellStyle name="Input [yellow] 2 17 5" xfId="13030"/>
    <cellStyle name="Input [yellow] 2 17 6" xfId="13031"/>
    <cellStyle name="Input [yellow] 2 17 7" xfId="13032"/>
    <cellStyle name="Input [yellow] 2 17 8" xfId="13033"/>
    <cellStyle name="Input [yellow] 2 17 9" xfId="13034"/>
    <cellStyle name="Input [yellow] 2 18" xfId="13035"/>
    <cellStyle name="Input [yellow] 2 19" xfId="13036"/>
    <cellStyle name="Input [yellow] 2 2" xfId="13037"/>
    <cellStyle name="Input [yellow] 2 2 10" xfId="13038"/>
    <cellStyle name="Input [yellow] 2 2 11" xfId="13039"/>
    <cellStyle name="Input [yellow] 2 2 12" xfId="13040"/>
    <cellStyle name="Input [yellow] 2 2 13" xfId="13041"/>
    <cellStyle name="Input [yellow] 2 2 14" xfId="13042"/>
    <cellStyle name="Input [yellow] 2 2 15" xfId="13043"/>
    <cellStyle name="Input [yellow] 2 2 16" xfId="13044"/>
    <cellStyle name="Input [yellow] 2 2 17" xfId="13045"/>
    <cellStyle name="Input [yellow] 2 2 18" xfId="13046"/>
    <cellStyle name="Input [yellow] 2 2 19" xfId="13047"/>
    <cellStyle name="Input [yellow] 2 2 2" xfId="13048"/>
    <cellStyle name="Input [yellow] 2 2 20" xfId="13049"/>
    <cellStyle name="Input [yellow] 2 2 21" xfId="13050"/>
    <cellStyle name="Input [yellow] 2 2 22" xfId="13051"/>
    <cellStyle name="Input [yellow] 2 2 23" xfId="13052"/>
    <cellStyle name="Input [yellow] 2 2 24" xfId="13053"/>
    <cellStyle name="Input [yellow] 2 2 25" xfId="13054"/>
    <cellStyle name="Input [yellow] 2 2 26" xfId="13055"/>
    <cellStyle name="Input [yellow] 2 2 27" xfId="13056"/>
    <cellStyle name="Input [yellow] 2 2 28" xfId="13057"/>
    <cellStyle name="Input [yellow] 2 2 29" xfId="13058"/>
    <cellStyle name="Input [yellow] 2 2 3" xfId="13059"/>
    <cellStyle name="Input [yellow] 2 2 30" xfId="13060"/>
    <cellStyle name="Input [yellow] 2 2 31" xfId="13061"/>
    <cellStyle name="Input [yellow] 2 2 32" xfId="13062"/>
    <cellStyle name="Input [yellow] 2 2 33" xfId="13063"/>
    <cellStyle name="Input [yellow] 2 2 34" xfId="13064"/>
    <cellStyle name="Input [yellow] 2 2 35" xfId="13065"/>
    <cellStyle name="Input [yellow] 2 2 36" xfId="13066"/>
    <cellStyle name="Input [yellow] 2 2 37" xfId="13067"/>
    <cellStyle name="Input [yellow] 2 2 38" xfId="13068"/>
    <cellStyle name="Input [yellow] 2 2 39" xfId="13069"/>
    <cellStyle name="Input [yellow] 2 2 4" xfId="13070"/>
    <cellStyle name="Input [yellow] 2 2 40" xfId="13071"/>
    <cellStyle name="Input [yellow] 2 2 41" xfId="13072"/>
    <cellStyle name="Input [yellow] 2 2 42" xfId="13073"/>
    <cellStyle name="Input [yellow] 2 2 43" xfId="13074"/>
    <cellStyle name="Input [yellow] 2 2 44" xfId="13075"/>
    <cellStyle name="Input [yellow] 2 2 45" xfId="13076"/>
    <cellStyle name="Input [yellow] 2 2 5" xfId="13077"/>
    <cellStyle name="Input [yellow] 2 2 6" xfId="13078"/>
    <cellStyle name="Input [yellow] 2 2 7" xfId="13079"/>
    <cellStyle name="Input [yellow] 2 2 8" xfId="13080"/>
    <cellStyle name="Input [yellow] 2 2 9" xfId="13081"/>
    <cellStyle name="Input [yellow] 2 20" xfId="13082"/>
    <cellStyle name="Input [yellow] 2 21" xfId="13083"/>
    <cellStyle name="Input [yellow] 2 22" xfId="13084"/>
    <cellStyle name="Input [yellow] 2 23" xfId="13085"/>
    <cellStyle name="Input [yellow] 2 24" xfId="13086"/>
    <cellStyle name="Input [yellow] 2 25" xfId="13087"/>
    <cellStyle name="Input [yellow] 2 26" xfId="13088"/>
    <cellStyle name="Input [yellow] 2 27" xfId="13089"/>
    <cellStyle name="Input [yellow] 2 28" xfId="13090"/>
    <cellStyle name="Input [yellow] 2 29" xfId="13091"/>
    <cellStyle name="Input [yellow] 2 3" xfId="13092"/>
    <cellStyle name="Input [yellow] 2 3 10" xfId="13093"/>
    <cellStyle name="Input [yellow] 2 3 11" xfId="13094"/>
    <cellStyle name="Input [yellow] 2 3 12" xfId="13095"/>
    <cellStyle name="Input [yellow] 2 3 13" xfId="13096"/>
    <cellStyle name="Input [yellow] 2 3 14" xfId="13097"/>
    <cellStyle name="Input [yellow] 2 3 15" xfId="13098"/>
    <cellStyle name="Input [yellow] 2 3 16" xfId="13099"/>
    <cellStyle name="Input [yellow] 2 3 17" xfId="13100"/>
    <cellStyle name="Input [yellow] 2 3 18" xfId="13101"/>
    <cellStyle name="Input [yellow] 2 3 19" xfId="13102"/>
    <cellStyle name="Input [yellow] 2 3 2" xfId="13103"/>
    <cellStyle name="Input [yellow] 2 3 20" xfId="13104"/>
    <cellStyle name="Input [yellow] 2 3 21" xfId="13105"/>
    <cellStyle name="Input [yellow] 2 3 22" xfId="13106"/>
    <cellStyle name="Input [yellow] 2 3 23" xfId="13107"/>
    <cellStyle name="Input [yellow] 2 3 24" xfId="13108"/>
    <cellStyle name="Input [yellow] 2 3 25" xfId="13109"/>
    <cellStyle name="Input [yellow] 2 3 26" xfId="13110"/>
    <cellStyle name="Input [yellow] 2 3 27" xfId="13111"/>
    <cellStyle name="Input [yellow] 2 3 28" xfId="13112"/>
    <cellStyle name="Input [yellow] 2 3 29" xfId="13113"/>
    <cellStyle name="Input [yellow] 2 3 3" xfId="13114"/>
    <cellStyle name="Input [yellow] 2 3 30" xfId="13115"/>
    <cellStyle name="Input [yellow] 2 3 31" xfId="13116"/>
    <cellStyle name="Input [yellow] 2 3 32" xfId="13117"/>
    <cellStyle name="Input [yellow] 2 3 33" xfId="13118"/>
    <cellStyle name="Input [yellow] 2 3 34" xfId="13119"/>
    <cellStyle name="Input [yellow] 2 3 35" xfId="13120"/>
    <cellStyle name="Input [yellow] 2 3 36" xfId="13121"/>
    <cellStyle name="Input [yellow] 2 3 37" xfId="13122"/>
    <cellStyle name="Input [yellow] 2 3 38" xfId="13123"/>
    <cellStyle name="Input [yellow] 2 3 39" xfId="13124"/>
    <cellStyle name="Input [yellow] 2 3 4" xfId="13125"/>
    <cellStyle name="Input [yellow] 2 3 40" xfId="13126"/>
    <cellStyle name="Input [yellow] 2 3 41" xfId="13127"/>
    <cellStyle name="Input [yellow] 2 3 42" xfId="13128"/>
    <cellStyle name="Input [yellow] 2 3 43" xfId="13129"/>
    <cellStyle name="Input [yellow] 2 3 44" xfId="13130"/>
    <cellStyle name="Input [yellow] 2 3 45" xfId="13131"/>
    <cellStyle name="Input [yellow] 2 3 5" xfId="13132"/>
    <cellStyle name="Input [yellow] 2 3 6" xfId="13133"/>
    <cellStyle name="Input [yellow] 2 3 7" xfId="13134"/>
    <cellStyle name="Input [yellow] 2 3 8" xfId="13135"/>
    <cellStyle name="Input [yellow] 2 3 9" xfId="13136"/>
    <cellStyle name="Input [yellow] 2 30" xfId="13137"/>
    <cellStyle name="Input [yellow] 2 31" xfId="13138"/>
    <cellStyle name="Input [yellow] 2 32" xfId="13139"/>
    <cellStyle name="Input [yellow] 2 33" xfId="13140"/>
    <cellStyle name="Input [yellow] 2 34" xfId="13141"/>
    <cellStyle name="Input [yellow] 2 35" xfId="13142"/>
    <cellStyle name="Input [yellow] 2 36" xfId="13143"/>
    <cellStyle name="Input [yellow] 2 37" xfId="13144"/>
    <cellStyle name="Input [yellow] 2 38" xfId="13145"/>
    <cellStyle name="Input [yellow] 2 39" xfId="13146"/>
    <cellStyle name="Input [yellow] 2 4" xfId="13147"/>
    <cellStyle name="Input [yellow] 2 4 10" xfId="13148"/>
    <cellStyle name="Input [yellow] 2 4 11" xfId="13149"/>
    <cellStyle name="Input [yellow] 2 4 12" xfId="13150"/>
    <cellStyle name="Input [yellow] 2 4 13" xfId="13151"/>
    <cellStyle name="Input [yellow] 2 4 14" xfId="13152"/>
    <cellStyle name="Input [yellow] 2 4 15" xfId="13153"/>
    <cellStyle name="Input [yellow] 2 4 16" xfId="13154"/>
    <cellStyle name="Input [yellow] 2 4 17" xfId="13155"/>
    <cellStyle name="Input [yellow] 2 4 18" xfId="13156"/>
    <cellStyle name="Input [yellow] 2 4 19" xfId="13157"/>
    <cellStyle name="Input [yellow] 2 4 2" xfId="13158"/>
    <cellStyle name="Input [yellow] 2 4 20" xfId="13159"/>
    <cellStyle name="Input [yellow] 2 4 21" xfId="13160"/>
    <cellStyle name="Input [yellow] 2 4 22" xfId="13161"/>
    <cellStyle name="Input [yellow] 2 4 23" xfId="13162"/>
    <cellStyle name="Input [yellow] 2 4 24" xfId="13163"/>
    <cellStyle name="Input [yellow] 2 4 25" xfId="13164"/>
    <cellStyle name="Input [yellow] 2 4 26" xfId="13165"/>
    <cellStyle name="Input [yellow] 2 4 27" xfId="13166"/>
    <cellStyle name="Input [yellow] 2 4 28" xfId="13167"/>
    <cellStyle name="Input [yellow] 2 4 29" xfId="13168"/>
    <cellStyle name="Input [yellow] 2 4 3" xfId="13169"/>
    <cellStyle name="Input [yellow] 2 4 30" xfId="13170"/>
    <cellStyle name="Input [yellow] 2 4 31" xfId="13171"/>
    <cellStyle name="Input [yellow] 2 4 32" xfId="13172"/>
    <cellStyle name="Input [yellow] 2 4 33" xfId="13173"/>
    <cellStyle name="Input [yellow] 2 4 34" xfId="13174"/>
    <cellStyle name="Input [yellow] 2 4 35" xfId="13175"/>
    <cellStyle name="Input [yellow] 2 4 36" xfId="13176"/>
    <cellStyle name="Input [yellow] 2 4 37" xfId="13177"/>
    <cellStyle name="Input [yellow] 2 4 38" xfId="13178"/>
    <cellStyle name="Input [yellow] 2 4 39" xfId="13179"/>
    <cellStyle name="Input [yellow] 2 4 4" xfId="13180"/>
    <cellStyle name="Input [yellow] 2 4 40" xfId="13181"/>
    <cellStyle name="Input [yellow] 2 4 41" xfId="13182"/>
    <cellStyle name="Input [yellow] 2 4 42" xfId="13183"/>
    <cellStyle name="Input [yellow] 2 4 43" xfId="13184"/>
    <cellStyle name="Input [yellow] 2 4 44" xfId="13185"/>
    <cellStyle name="Input [yellow] 2 4 45" xfId="13186"/>
    <cellStyle name="Input [yellow] 2 4 5" xfId="13187"/>
    <cellStyle name="Input [yellow] 2 4 6" xfId="13188"/>
    <cellStyle name="Input [yellow] 2 4 7" xfId="13189"/>
    <cellStyle name="Input [yellow] 2 4 8" xfId="13190"/>
    <cellStyle name="Input [yellow] 2 4 9" xfId="13191"/>
    <cellStyle name="Input [yellow] 2 40" xfId="13192"/>
    <cellStyle name="Input [yellow] 2 41" xfId="13193"/>
    <cellStyle name="Input [yellow] 2 42" xfId="13194"/>
    <cellStyle name="Input [yellow] 2 43" xfId="13195"/>
    <cellStyle name="Input [yellow] 2 44" xfId="13196"/>
    <cellStyle name="Input [yellow] 2 45" xfId="13197"/>
    <cellStyle name="Input [yellow] 2 46" xfId="13198"/>
    <cellStyle name="Input [yellow] 2 47" xfId="13199"/>
    <cellStyle name="Input [yellow] 2 48" xfId="13200"/>
    <cellStyle name="Input [yellow] 2 49" xfId="13201"/>
    <cellStyle name="Input [yellow] 2 5" xfId="13202"/>
    <cellStyle name="Input [yellow] 2 5 10" xfId="13203"/>
    <cellStyle name="Input [yellow] 2 5 11" xfId="13204"/>
    <cellStyle name="Input [yellow] 2 5 12" xfId="13205"/>
    <cellStyle name="Input [yellow] 2 5 13" xfId="13206"/>
    <cellStyle name="Input [yellow] 2 5 14" xfId="13207"/>
    <cellStyle name="Input [yellow] 2 5 15" xfId="13208"/>
    <cellStyle name="Input [yellow] 2 5 16" xfId="13209"/>
    <cellStyle name="Input [yellow] 2 5 17" xfId="13210"/>
    <cellStyle name="Input [yellow] 2 5 18" xfId="13211"/>
    <cellStyle name="Input [yellow] 2 5 19" xfId="13212"/>
    <cellStyle name="Input [yellow] 2 5 2" xfId="13213"/>
    <cellStyle name="Input [yellow] 2 5 20" xfId="13214"/>
    <cellStyle name="Input [yellow] 2 5 21" xfId="13215"/>
    <cellStyle name="Input [yellow] 2 5 22" xfId="13216"/>
    <cellStyle name="Input [yellow] 2 5 23" xfId="13217"/>
    <cellStyle name="Input [yellow] 2 5 24" xfId="13218"/>
    <cellStyle name="Input [yellow] 2 5 25" xfId="13219"/>
    <cellStyle name="Input [yellow] 2 5 26" xfId="13220"/>
    <cellStyle name="Input [yellow] 2 5 27" xfId="13221"/>
    <cellStyle name="Input [yellow] 2 5 28" xfId="13222"/>
    <cellStyle name="Input [yellow] 2 5 29" xfId="13223"/>
    <cellStyle name="Input [yellow] 2 5 3" xfId="13224"/>
    <cellStyle name="Input [yellow] 2 5 30" xfId="13225"/>
    <cellStyle name="Input [yellow] 2 5 31" xfId="13226"/>
    <cellStyle name="Input [yellow] 2 5 32" xfId="13227"/>
    <cellStyle name="Input [yellow] 2 5 33" xfId="13228"/>
    <cellStyle name="Input [yellow] 2 5 34" xfId="13229"/>
    <cellStyle name="Input [yellow] 2 5 35" xfId="13230"/>
    <cellStyle name="Input [yellow] 2 5 36" xfId="13231"/>
    <cellStyle name="Input [yellow] 2 5 37" xfId="13232"/>
    <cellStyle name="Input [yellow] 2 5 38" xfId="13233"/>
    <cellStyle name="Input [yellow] 2 5 39" xfId="13234"/>
    <cellStyle name="Input [yellow] 2 5 4" xfId="13235"/>
    <cellStyle name="Input [yellow] 2 5 40" xfId="13236"/>
    <cellStyle name="Input [yellow] 2 5 41" xfId="13237"/>
    <cellStyle name="Input [yellow] 2 5 42" xfId="13238"/>
    <cellStyle name="Input [yellow] 2 5 43" xfId="13239"/>
    <cellStyle name="Input [yellow] 2 5 44" xfId="13240"/>
    <cellStyle name="Input [yellow] 2 5 45" xfId="13241"/>
    <cellStyle name="Input [yellow] 2 5 5" xfId="13242"/>
    <cellStyle name="Input [yellow] 2 5 6" xfId="13243"/>
    <cellStyle name="Input [yellow] 2 5 7" xfId="13244"/>
    <cellStyle name="Input [yellow] 2 5 8" xfId="13245"/>
    <cellStyle name="Input [yellow] 2 5 9" xfId="13246"/>
    <cellStyle name="Input [yellow] 2 50" xfId="13247"/>
    <cellStyle name="Input [yellow] 2 51" xfId="13248"/>
    <cellStyle name="Input [yellow] 2 52" xfId="13249"/>
    <cellStyle name="Input [yellow] 2 53" xfId="13250"/>
    <cellStyle name="Input [yellow] 2 54" xfId="13251"/>
    <cellStyle name="Input [yellow] 2 55" xfId="13252"/>
    <cellStyle name="Input [yellow] 2 56" xfId="13253"/>
    <cellStyle name="Input [yellow] 2 57" xfId="13254"/>
    <cellStyle name="Input [yellow] 2 58" xfId="13255"/>
    <cellStyle name="Input [yellow] 2 59" xfId="13256"/>
    <cellStyle name="Input [yellow] 2 6" xfId="13257"/>
    <cellStyle name="Input [yellow] 2 6 10" xfId="13258"/>
    <cellStyle name="Input [yellow] 2 6 11" xfId="13259"/>
    <cellStyle name="Input [yellow] 2 6 12" xfId="13260"/>
    <cellStyle name="Input [yellow] 2 6 13" xfId="13261"/>
    <cellStyle name="Input [yellow] 2 6 14" xfId="13262"/>
    <cellStyle name="Input [yellow] 2 6 15" xfId="13263"/>
    <cellStyle name="Input [yellow] 2 6 16" xfId="13264"/>
    <cellStyle name="Input [yellow] 2 6 17" xfId="13265"/>
    <cellStyle name="Input [yellow] 2 6 18" xfId="13266"/>
    <cellStyle name="Input [yellow] 2 6 19" xfId="13267"/>
    <cellStyle name="Input [yellow] 2 6 2" xfId="13268"/>
    <cellStyle name="Input [yellow] 2 6 20" xfId="13269"/>
    <cellStyle name="Input [yellow] 2 6 21" xfId="13270"/>
    <cellStyle name="Input [yellow] 2 6 22" xfId="13271"/>
    <cellStyle name="Input [yellow] 2 6 23" xfId="13272"/>
    <cellStyle name="Input [yellow] 2 6 24" xfId="13273"/>
    <cellStyle name="Input [yellow] 2 6 25" xfId="13274"/>
    <cellStyle name="Input [yellow] 2 6 26" xfId="13275"/>
    <cellStyle name="Input [yellow] 2 6 27" xfId="13276"/>
    <cellStyle name="Input [yellow] 2 6 28" xfId="13277"/>
    <cellStyle name="Input [yellow] 2 6 29" xfId="13278"/>
    <cellStyle name="Input [yellow] 2 6 3" xfId="13279"/>
    <cellStyle name="Input [yellow] 2 6 30" xfId="13280"/>
    <cellStyle name="Input [yellow] 2 6 31" xfId="13281"/>
    <cellStyle name="Input [yellow] 2 6 32" xfId="13282"/>
    <cellStyle name="Input [yellow] 2 6 33" xfId="13283"/>
    <cellStyle name="Input [yellow] 2 6 34" xfId="13284"/>
    <cellStyle name="Input [yellow] 2 6 35" xfId="13285"/>
    <cellStyle name="Input [yellow] 2 6 36" xfId="13286"/>
    <cellStyle name="Input [yellow] 2 6 37" xfId="13287"/>
    <cellStyle name="Input [yellow] 2 6 38" xfId="13288"/>
    <cellStyle name="Input [yellow] 2 6 39" xfId="13289"/>
    <cellStyle name="Input [yellow] 2 6 4" xfId="13290"/>
    <cellStyle name="Input [yellow] 2 6 40" xfId="13291"/>
    <cellStyle name="Input [yellow] 2 6 41" xfId="13292"/>
    <cellStyle name="Input [yellow] 2 6 42" xfId="13293"/>
    <cellStyle name="Input [yellow] 2 6 43" xfId="13294"/>
    <cellStyle name="Input [yellow] 2 6 44" xfId="13295"/>
    <cellStyle name="Input [yellow] 2 6 45" xfId="13296"/>
    <cellStyle name="Input [yellow] 2 6 5" xfId="13297"/>
    <cellStyle name="Input [yellow] 2 6 6" xfId="13298"/>
    <cellStyle name="Input [yellow] 2 6 7" xfId="13299"/>
    <cellStyle name="Input [yellow] 2 6 8" xfId="13300"/>
    <cellStyle name="Input [yellow] 2 6 9" xfId="13301"/>
    <cellStyle name="Input [yellow] 2 60" xfId="13302"/>
    <cellStyle name="Input [yellow] 2 61" xfId="13303"/>
    <cellStyle name="Input [yellow] 2 7" xfId="13304"/>
    <cellStyle name="Input [yellow] 2 7 10" xfId="13305"/>
    <cellStyle name="Input [yellow] 2 7 11" xfId="13306"/>
    <cellStyle name="Input [yellow] 2 7 12" xfId="13307"/>
    <cellStyle name="Input [yellow] 2 7 13" xfId="13308"/>
    <cellStyle name="Input [yellow] 2 7 14" xfId="13309"/>
    <cellStyle name="Input [yellow] 2 7 15" xfId="13310"/>
    <cellStyle name="Input [yellow] 2 7 16" xfId="13311"/>
    <cellStyle name="Input [yellow] 2 7 17" xfId="13312"/>
    <cellStyle name="Input [yellow] 2 7 18" xfId="13313"/>
    <cellStyle name="Input [yellow] 2 7 19" xfId="13314"/>
    <cellStyle name="Input [yellow] 2 7 2" xfId="13315"/>
    <cellStyle name="Input [yellow] 2 7 20" xfId="13316"/>
    <cellStyle name="Input [yellow] 2 7 21" xfId="13317"/>
    <cellStyle name="Input [yellow] 2 7 22" xfId="13318"/>
    <cellStyle name="Input [yellow] 2 7 23" xfId="13319"/>
    <cellStyle name="Input [yellow] 2 7 24" xfId="13320"/>
    <cellStyle name="Input [yellow] 2 7 25" xfId="13321"/>
    <cellStyle name="Input [yellow] 2 7 26" xfId="13322"/>
    <cellStyle name="Input [yellow] 2 7 27" xfId="13323"/>
    <cellStyle name="Input [yellow] 2 7 28" xfId="13324"/>
    <cellStyle name="Input [yellow] 2 7 29" xfId="13325"/>
    <cellStyle name="Input [yellow] 2 7 3" xfId="13326"/>
    <cellStyle name="Input [yellow] 2 7 30" xfId="13327"/>
    <cellStyle name="Input [yellow] 2 7 31" xfId="13328"/>
    <cellStyle name="Input [yellow] 2 7 32" xfId="13329"/>
    <cellStyle name="Input [yellow] 2 7 33" xfId="13330"/>
    <cellStyle name="Input [yellow] 2 7 34" xfId="13331"/>
    <cellStyle name="Input [yellow] 2 7 35" xfId="13332"/>
    <cellStyle name="Input [yellow] 2 7 36" xfId="13333"/>
    <cellStyle name="Input [yellow] 2 7 37" xfId="13334"/>
    <cellStyle name="Input [yellow] 2 7 38" xfId="13335"/>
    <cellStyle name="Input [yellow] 2 7 39" xfId="13336"/>
    <cellStyle name="Input [yellow] 2 7 4" xfId="13337"/>
    <cellStyle name="Input [yellow] 2 7 40" xfId="13338"/>
    <cellStyle name="Input [yellow] 2 7 41" xfId="13339"/>
    <cellStyle name="Input [yellow] 2 7 42" xfId="13340"/>
    <cellStyle name="Input [yellow] 2 7 43" xfId="13341"/>
    <cellStyle name="Input [yellow] 2 7 44" xfId="13342"/>
    <cellStyle name="Input [yellow] 2 7 45" xfId="13343"/>
    <cellStyle name="Input [yellow] 2 7 5" xfId="13344"/>
    <cellStyle name="Input [yellow] 2 7 6" xfId="13345"/>
    <cellStyle name="Input [yellow] 2 7 7" xfId="13346"/>
    <cellStyle name="Input [yellow] 2 7 8" xfId="13347"/>
    <cellStyle name="Input [yellow] 2 7 9" xfId="13348"/>
    <cellStyle name="Input [yellow] 2 8" xfId="13349"/>
    <cellStyle name="Input [yellow] 2 8 10" xfId="13350"/>
    <cellStyle name="Input [yellow] 2 8 11" xfId="13351"/>
    <cellStyle name="Input [yellow] 2 8 12" xfId="13352"/>
    <cellStyle name="Input [yellow] 2 8 13" xfId="13353"/>
    <cellStyle name="Input [yellow] 2 8 14" xfId="13354"/>
    <cellStyle name="Input [yellow] 2 8 15" xfId="13355"/>
    <cellStyle name="Input [yellow] 2 8 16" xfId="13356"/>
    <cellStyle name="Input [yellow] 2 8 17" xfId="13357"/>
    <cellStyle name="Input [yellow] 2 8 18" xfId="13358"/>
    <cellStyle name="Input [yellow] 2 8 19" xfId="13359"/>
    <cellStyle name="Input [yellow] 2 8 2" xfId="13360"/>
    <cellStyle name="Input [yellow] 2 8 20" xfId="13361"/>
    <cellStyle name="Input [yellow] 2 8 21" xfId="13362"/>
    <cellStyle name="Input [yellow] 2 8 22" xfId="13363"/>
    <cellStyle name="Input [yellow] 2 8 23" xfId="13364"/>
    <cellStyle name="Input [yellow] 2 8 24" xfId="13365"/>
    <cellStyle name="Input [yellow] 2 8 25" xfId="13366"/>
    <cellStyle name="Input [yellow] 2 8 26" xfId="13367"/>
    <cellStyle name="Input [yellow] 2 8 27" xfId="13368"/>
    <cellStyle name="Input [yellow] 2 8 28" xfId="13369"/>
    <cellStyle name="Input [yellow] 2 8 29" xfId="13370"/>
    <cellStyle name="Input [yellow] 2 8 3" xfId="13371"/>
    <cellStyle name="Input [yellow] 2 8 30" xfId="13372"/>
    <cellStyle name="Input [yellow] 2 8 31" xfId="13373"/>
    <cellStyle name="Input [yellow] 2 8 32" xfId="13374"/>
    <cellStyle name="Input [yellow] 2 8 33" xfId="13375"/>
    <cellStyle name="Input [yellow] 2 8 34" xfId="13376"/>
    <cellStyle name="Input [yellow] 2 8 35" xfId="13377"/>
    <cellStyle name="Input [yellow] 2 8 36" xfId="13378"/>
    <cellStyle name="Input [yellow] 2 8 37" xfId="13379"/>
    <cellStyle name="Input [yellow] 2 8 38" xfId="13380"/>
    <cellStyle name="Input [yellow] 2 8 39" xfId="13381"/>
    <cellStyle name="Input [yellow] 2 8 4" xfId="13382"/>
    <cellStyle name="Input [yellow] 2 8 40" xfId="13383"/>
    <cellStyle name="Input [yellow] 2 8 41" xfId="13384"/>
    <cellStyle name="Input [yellow] 2 8 42" xfId="13385"/>
    <cellStyle name="Input [yellow] 2 8 43" xfId="13386"/>
    <cellStyle name="Input [yellow] 2 8 44" xfId="13387"/>
    <cellStyle name="Input [yellow] 2 8 45" xfId="13388"/>
    <cellStyle name="Input [yellow] 2 8 5" xfId="13389"/>
    <cellStyle name="Input [yellow] 2 8 6" xfId="13390"/>
    <cellStyle name="Input [yellow] 2 8 7" xfId="13391"/>
    <cellStyle name="Input [yellow] 2 8 8" xfId="13392"/>
    <cellStyle name="Input [yellow] 2 8 9" xfId="13393"/>
    <cellStyle name="Input [yellow] 2 9" xfId="13394"/>
    <cellStyle name="Input [yellow] 2 9 10" xfId="13395"/>
    <cellStyle name="Input [yellow] 2 9 11" xfId="13396"/>
    <cellStyle name="Input [yellow] 2 9 12" xfId="13397"/>
    <cellStyle name="Input [yellow] 2 9 13" xfId="13398"/>
    <cellStyle name="Input [yellow] 2 9 14" xfId="13399"/>
    <cellStyle name="Input [yellow] 2 9 15" xfId="13400"/>
    <cellStyle name="Input [yellow] 2 9 16" xfId="13401"/>
    <cellStyle name="Input [yellow] 2 9 17" xfId="13402"/>
    <cellStyle name="Input [yellow] 2 9 18" xfId="13403"/>
    <cellStyle name="Input [yellow] 2 9 19" xfId="13404"/>
    <cellStyle name="Input [yellow] 2 9 2" xfId="13405"/>
    <cellStyle name="Input [yellow] 2 9 20" xfId="13406"/>
    <cellStyle name="Input [yellow] 2 9 21" xfId="13407"/>
    <cellStyle name="Input [yellow] 2 9 22" xfId="13408"/>
    <cellStyle name="Input [yellow] 2 9 23" xfId="13409"/>
    <cellStyle name="Input [yellow] 2 9 24" xfId="13410"/>
    <cellStyle name="Input [yellow] 2 9 25" xfId="13411"/>
    <cellStyle name="Input [yellow] 2 9 26" xfId="13412"/>
    <cellStyle name="Input [yellow] 2 9 27" xfId="13413"/>
    <cellStyle name="Input [yellow] 2 9 28" xfId="13414"/>
    <cellStyle name="Input [yellow] 2 9 29" xfId="13415"/>
    <cellStyle name="Input [yellow] 2 9 3" xfId="13416"/>
    <cellStyle name="Input [yellow] 2 9 30" xfId="13417"/>
    <cellStyle name="Input [yellow] 2 9 31" xfId="13418"/>
    <cellStyle name="Input [yellow] 2 9 32" xfId="13419"/>
    <cellStyle name="Input [yellow] 2 9 33" xfId="13420"/>
    <cellStyle name="Input [yellow] 2 9 34" xfId="13421"/>
    <cellStyle name="Input [yellow] 2 9 35" xfId="13422"/>
    <cellStyle name="Input [yellow] 2 9 36" xfId="13423"/>
    <cellStyle name="Input [yellow] 2 9 37" xfId="13424"/>
    <cellStyle name="Input [yellow] 2 9 38" xfId="13425"/>
    <cellStyle name="Input [yellow] 2 9 39" xfId="13426"/>
    <cellStyle name="Input [yellow] 2 9 4" xfId="13427"/>
    <cellStyle name="Input [yellow] 2 9 40" xfId="13428"/>
    <cellStyle name="Input [yellow] 2 9 41" xfId="13429"/>
    <cellStyle name="Input [yellow] 2 9 42" xfId="13430"/>
    <cellStyle name="Input [yellow] 2 9 43" xfId="13431"/>
    <cellStyle name="Input [yellow] 2 9 44" xfId="13432"/>
    <cellStyle name="Input [yellow] 2 9 45" xfId="13433"/>
    <cellStyle name="Input [yellow] 2 9 5" xfId="13434"/>
    <cellStyle name="Input [yellow] 2 9 6" xfId="13435"/>
    <cellStyle name="Input [yellow] 2 9 7" xfId="13436"/>
    <cellStyle name="Input [yellow] 2 9 8" xfId="13437"/>
    <cellStyle name="Input [yellow] 2 9 9" xfId="13438"/>
    <cellStyle name="Input [yellow] 20" xfId="13439"/>
    <cellStyle name="Input [yellow] 20 10" xfId="13440"/>
    <cellStyle name="Input [yellow] 20 10 10" xfId="13441"/>
    <cellStyle name="Input [yellow] 20 10 11" xfId="13442"/>
    <cellStyle name="Input [yellow] 20 10 12" xfId="13443"/>
    <cellStyle name="Input [yellow] 20 10 13" xfId="13444"/>
    <cellStyle name="Input [yellow] 20 10 14" xfId="13445"/>
    <cellStyle name="Input [yellow] 20 10 15" xfId="13446"/>
    <cellStyle name="Input [yellow] 20 10 16" xfId="13447"/>
    <cellStyle name="Input [yellow] 20 10 17" xfId="13448"/>
    <cellStyle name="Input [yellow] 20 10 18" xfId="13449"/>
    <cellStyle name="Input [yellow] 20 10 19" xfId="13450"/>
    <cellStyle name="Input [yellow] 20 10 2" xfId="13451"/>
    <cellStyle name="Input [yellow] 20 10 20" xfId="13452"/>
    <cellStyle name="Input [yellow] 20 10 21" xfId="13453"/>
    <cellStyle name="Input [yellow] 20 10 22" xfId="13454"/>
    <cellStyle name="Input [yellow] 20 10 23" xfId="13455"/>
    <cellStyle name="Input [yellow] 20 10 24" xfId="13456"/>
    <cellStyle name="Input [yellow] 20 10 25" xfId="13457"/>
    <cellStyle name="Input [yellow] 20 10 26" xfId="13458"/>
    <cellStyle name="Input [yellow] 20 10 27" xfId="13459"/>
    <cellStyle name="Input [yellow] 20 10 28" xfId="13460"/>
    <cellStyle name="Input [yellow] 20 10 29" xfId="13461"/>
    <cellStyle name="Input [yellow] 20 10 3" xfId="13462"/>
    <cellStyle name="Input [yellow] 20 10 30" xfId="13463"/>
    <cellStyle name="Input [yellow] 20 10 31" xfId="13464"/>
    <cellStyle name="Input [yellow] 20 10 32" xfId="13465"/>
    <cellStyle name="Input [yellow] 20 10 33" xfId="13466"/>
    <cellStyle name="Input [yellow] 20 10 34" xfId="13467"/>
    <cellStyle name="Input [yellow] 20 10 35" xfId="13468"/>
    <cellStyle name="Input [yellow] 20 10 36" xfId="13469"/>
    <cellStyle name="Input [yellow] 20 10 37" xfId="13470"/>
    <cellStyle name="Input [yellow] 20 10 38" xfId="13471"/>
    <cellStyle name="Input [yellow] 20 10 39" xfId="13472"/>
    <cellStyle name="Input [yellow] 20 10 4" xfId="13473"/>
    <cellStyle name="Input [yellow] 20 10 40" xfId="13474"/>
    <cellStyle name="Input [yellow] 20 10 41" xfId="13475"/>
    <cellStyle name="Input [yellow] 20 10 42" xfId="13476"/>
    <cellStyle name="Input [yellow] 20 10 43" xfId="13477"/>
    <cellStyle name="Input [yellow] 20 10 44" xfId="13478"/>
    <cellStyle name="Input [yellow] 20 10 45" xfId="13479"/>
    <cellStyle name="Input [yellow] 20 10 5" xfId="13480"/>
    <cellStyle name="Input [yellow] 20 10 6" xfId="13481"/>
    <cellStyle name="Input [yellow] 20 10 7" xfId="13482"/>
    <cellStyle name="Input [yellow] 20 10 8" xfId="13483"/>
    <cellStyle name="Input [yellow] 20 10 9" xfId="13484"/>
    <cellStyle name="Input [yellow] 20 11" xfId="13485"/>
    <cellStyle name="Input [yellow] 20 11 10" xfId="13486"/>
    <cellStyle name="Input [yellow] 20 11 11" xfId="13487"/>
    <cellStyle name="Input [yellow] 20 11 12" xfId="13488"/>
    <cellStyle name="Input [yellow] 20 11 13" xfId="13489"/>
    <cellStyle name="Input [yellow] 20 11 14" xfId="13490"/>
    <cellStyle name="Input [yellow] 20 11 15" xfId="13491"/>
    <cellStyle name="Input [yellow] 20 11 16" xfId="13492"/>
    <cellStyle name="Input [yellow] 20 11 17" xfId="13493"/>
    <cellStyle name="Input [yellow] 20 11 18" xfId="13494"/>
    <cellStyle name="Input [yellow] 20 11 19" xfId="13495"/>
    <cellStyle name="Input [yellow] 20 11 2" xfId="13496"/>
    <cellStyle name="Input [yellow] 20 11 20" xfId="13497"/>
    <cellStyle name="Input [yellow] 20 11 21" xfId="13498"/>
    <cellStyle name="Input [yellow] 20 11 22" xfId="13499"/>
    <cellStyle name="Input [yellow] 20 11 23" xfId="13500"/>
    <cellStyle name="Input [yellow] 20 11 24" xfId="13501"/>
    <cellStyle name="Input [yellow] 20 11 25" xfId="13502"/>
    <cellStyle name="Input [yellow] 20 11 26" xfId="13503"/>
    <cellStyle name="Input [yellow] 20 11 27" xfId="13504"/>
    <cellStyle name="Input [yellow] 20 11 28" xfId="13505"/>
    <cellStyle name="Input [yellow] 20 11 29" xfId="13506"/>
    <cellStyle name="Input [yellow] 20 11 3" xfId="13507"/>
    <cellStyle name="Input [yellow] 20 11 30" xfId="13508"/>
    <cellStyle name="Input [yellow] 20 11 31" xfId="13509"/>
    <cellStyle name="Input [yellow] 20 11 32" xfId="13510"/>
    <cellStyle name="Input [yellow] 20 11 33" xfId="13511"/>
    <cellStyle name="Input [yellow] 20 11 34" xfId="13512"/>
    <cellStyle name="Input [yellow] 20 11 35" xfId="13513"/>
    <cellStyle name="Input [yellow] 20 11 36" xfId="13514"/>
    <cellStyle name="Input [yellow] 20 11 37" xfId="13515"/>
    <cellStyle name="Input [yellow] 20 11 38" xfId="13516"/>
    <cellStyle name="Input [yellow] 20 11 39" xfId="13517"/>
    <cellStyle name="Input [yellow] 20 11 4" xfId="13518"/>
    <cellStyle name="Input [yellow] 20 11 40" xfId="13519"/>
    <cellStyle name="Input [yellow] 20 11 41" xfId="13520"/>
    <cellStyle name="Input [yellow] 20 11 42" xfId="13521"/>
    <cellStyle name="Input [yellow] 20 11 43" xfId="13522"/>
    <cellStyle name="Input [yellow] 20 11 44" xfId="13523"/>
    <cellStyle name="Input [yellow] 20 11 45" xfId="13524"/>
    <cellStyle name="Input [yellow] 20 11 5" xfId="13525"/>
    <cellStyle name="Input [yellow] 20 11 6" xfId="13526"/>
    <cellStyle name="Input [yellow] 20 11 7" xfId="13527"/>
    <cellStyle name="Input [yellow] 20 11 8" xfId="13528"/>
    <cellStyle name="Input [yellow] 20 11 9" xfId="13529"/>
    <cellStyle name="Input [yellow] 20 12" xfId="13530"/>
    <cellStyle name="Input [yellow] 20 12 10" xfId="13531"/>
    <cellStyle name="Input [yellow] 20 12 11" xfId="13532"/>
    <cellStyle name="Input [yellow] 20 12 12" xfId="13533"/>
    <cellStyle name="Input [yellow] 20 12 13" xfId="13534"/>
    <cellStyle name="Input [yellow] 20 12 14" xfId="13535"/>
    <cellStyle name="Input [yellow] 20 12 15" xfId="13536"/>
    <cellStyle name="Input [yellow] 20 12 16" xfId="13537"/>
    <cellStyle name="Input [yellow] 20 12 17" xfId="13538"/>
    <cellStyle name="Input [yellow] 20 12 18" xfId="13539"/>
    <cellStyle name="Input [yellow] 20 12 19" xfId="13540"/>
    <cellStyle name="Input [yellow] 20 12 2" xfId="13541"/>
    <cellStyle name="Input [yellow] 20 12 20" xfId="13542"/>
    <cellStyle name="Input [yellow] 20 12 21" xfId="13543"/>
    <cellStyle name="Input [yellow] 20 12 22" xfId="13544"/>
    <cellStyle name="Input [yellow] 20 12 23" xfId="13545"/>
    <cellStyle name="Input [yellow] 20 12 24" xfId="13546"/>
    <cellStyle name="Input [yellow] 20 12 25" xfId="13547"/>
    <cellStyle name="Input [yellow] 20 12 26" xfId="13548"/>
    <cellStyle name="Input [yellow] 20 12 27" xfId="13549"/>
    <cellStyle name="Input [yellow] 20 12 28" xfId="13550"/>
    <cellStyle name="Input [yellow] 20 12 29" xfId="13551"/>
    <cellStyle name="Input [yellow] 20 12 3" xfId="13552"/>
    <cellStyle name="Input [yellow] 20 12 30" xfId="13553"/>
    <cellStyle name="Input [yellow] 20 12 31" xfId="13554"/>
    <cellStyle name="Input [yellow] 20 12 32" xfId="13555"/>
    <cellStyle name="Input [yellow] 20 12 33" xfId="13556"/>
    <cellStyle name="Input [yellow] 20 12 34" xfId="13557"/>
    <cellStyle name="Input [yellow] 20 12 35" xfId="13558"/>
    <cellStyle name="Input [yellow] 20 12 36" xfId="13559"/>
    <cellStyle name="Input [yellow] 20 12 37" xfId="13560"/>
    <cellStyle name="Input [yellow] 20 12 38" xfId="13561"/>
    <cellStyle name="Input [yellow] 20 12 39" xfId="13562"/>
    <cellStyle name="Input [yellow] 20 12 4" xfId="13563"/>
    <cellStyle name="Input [yellow] 20 12 40" xfId="13564"/>
    <cellStyle name="Input [yellow] 20 12 41" xfId="13565"/>
    <cellStyle name="Input [yellow] 20 12 42" xfId="13566"/>
    <cellStyle name="Input [yellow] 20 12 43" xfId="13567"/>
    <cellStyle name="Input [yellow] 20 12 44" xfId="13568"/>
    <cellStyle name="Input [yellow] 20 12 45" xfId="13569"/>
    <cellStyle name="Input [yellow] 20 12 5" xfId="13570"/>
    <cellStyle name="Input [yellow] 20 12 6" xfId="13571"/>
    <cellStyle name="Input [yellow] 20 12 7" xfId="13572"/>
    <cellStyle name="Input [yellow] 20 12 8" xfId="13573"/>
    <cellStyle name="Input [yellow] 20 12 9" xfId="13574"/>
    <cellStyle name="Input [yellow] 20 13" xfId="13575"/>
    <cellStyle name="Input [yellow] 20 13 10" xfId="13576"/>
    <cellStyle name="Input [yellow] 20 13 11" xfId="13577"/>
    <cellStyle name="Input [yellow] 20 13 12" xfId="13578"/>
    <cellStyle name="Input [yellow] 20 13 13" xfId="13579"/>
    <cellStyle name="Input [yellow] 20 13 14" xfId="13580"/>
    <cellStyle name="Input [yellow] 20 13 15" xfId="13581"/>
    <cellStyle name="Input [yellow] 20 13 16" xfId="13582"/>
    <cellStyle name="Input [yellow] 20 13 17" xfId="13583"/>
    <cellStyle name="Input [yellow] 20 13 18" xfId="13584"/>
    <cellStyle name="Input [yellow] 20 13 19" xfId="13585"/>
    <cellStyle name="Input [yellow] 20 13 2" xfId="13586"/>
    <cellStyle name="Input [yellow] 20 13 20" xfId="13587"/>
    <cellStyle name="Input [yellow] 20 13 21" xfId="13588"/>
    <cellStyle name="Input [yellow] 20 13 22" xfId="13589"/>
    <cellStyle name="Input [yellow] 20 13 23" xfId="13590"/>
    <cellStyle name="Input [yellow] 20 13 24" xfId="13591"/>
    <cellStyle name="Input [yellow] 20 13 25" xfId="13592"/>
    <cellStyle name="Input [yellow] 20 13 26" xfId="13593"/>
    <cellStyle name="Input [yellow] 20 13 27" xfId="13594"/>
    <cellStyle name="Input [yellow] 20 13 28" xfId="13595"/>
    <cellStyle name="Input [yellow] 20 13 29" xfId="13596"/>
    <cellStyle name="Input [yellow] 20 13 3" xfId="13597"/>
    <cellStyle name="Input [yellow] 20 13 30" xfId="13598"/>
    <cellStyle name="Input [yellow] 20 13 31" xfId="13599"/>
    <cellStyle name="Input [yellow] 20 13 32" xfId="13600"/>
    <cellStyle name="Input [yellow] 20 13 33" xfId="13601"/>
    <cellStyle name="Input [yellow] 20 13 34" xfId="13602"/>
    <cellStyle name="Input [yellow] 20 13 35" xfId="13603"/>
    <cellStyle name="Input [yellow] 20 13 36" xfId="13604"/>
    <cellStyle name="Input [yellow] 20 13 37" xfId="13605"/>
    <cellStyle name="Input [yellow] 20 13 38" xfId="13606"/>
    <cellStyle name="Input [yellow] 20 13 39" xfId="13607"/>
    <cellStyle name="Input [yellow] 20 13 4" xfId="13608"/>
    <cellStyle name="Input [yellow] 20 13 40" xfId="13609"/>
    <cellStyle name="Input [yellow] 20 13 41" xfId="13610"/>
    <cellStyle name="Input [yellow] 20 13 42" xfId="13611"/>
    <cellStyle name="Input [yellow] 20 13 43" xfId="13612"/>
    <cellStyle name="Input [yellow] 20 13 44" xfId="13613"/>
    <cellStyle name="Input [yellow] 20 13 45" xfId="13614"/>
    <cellStyle name="Input [yellow] 20 13 5" xfId="13615"/>
    <cellStyle name="Input [yellow] 20 13 6" xfId="13616"/>
    <cellStyle name="Input [yellow] 20 13 7" xfId="13617"/>
    <cellStyle name="Input [yellow] 20 13 8" xfId="13618"/>
    <cellStyle name="Input [yellow] 20 13 9" xfId="13619"/>
    <cellStyle name="Input [yellow] 20 14" xfId="13620"/>
    <cellStyle name="Input [yellow] 20 14 10" xfId="13621"/>
    <cellStyle name="Input [yellow] 20 14 11" xfId="13622"/>
    <cellStyle name="Input [yellow] 20 14 12" xfId="13623"/>
    <cellStyle name="Input [yellow] 20 14 13" xfId="13624"/>
    <cellStyle name="Input [yellow] 20 14 14" xfId="13625"/>
    <cellStyle name="Input [yellow] 20 14 15" xfId="13626"/>
    <cellStyle name="Input [yellow] 20 14 16" xfId="13627"/>
    <cellStyle name="Input [yellow] 20 14 17" xfId="13628"/>
    <cellStyle name="Input [yellow] 20 14 18" xfId="13629"/>
    <cellStyle name="Input [yellow] 20 14 19" xfId="13630"/>
    <cellStyle name="Input [yellow] 20 14 2" xfId="13631"/>
    <cellStyle name="Input [yellow] 20 14 20" xfId="13632"/>
    <cellStyle name="Input [yellow] 20 14 21" xfId="13633"/>
    <cellStyle name="Input [yellow] 20 14 22" xfId="13634"/>
    <cellStyle name="Input [yellow] 20 14 23" xfId="13635"/>
    <cellStyle name="Input [yellow] 20 14 24" xfId="13636"/>
    <cellStyle name="Input [yellow] 20 14 25" xfId="13637"/>
    <cellStyle name="Input [yellow] 20 14 26" xfId="13638"/>
    <cellStyle name="Input [yellow] 20 14 27" xfId="13639"/>
    <cellStyle name="Input [yellow] 20 14 28" xfId="13640"/>
    <cellStyle name="Input [yellow] 20 14 29" xfId="13641"/>
    <cellStyle name="Input [yellow] 20 14 3" xfId="13642"/>
    <cellStyle name="Input [yellow] 20 14 30" xfId="13643"/>
    <cellStyle name="Input [yellow] 20 14 31" xfId="13644"/>
    <cellStyle name="Input [yellow] 20 14 32" xfId="13645"/>
    <cellStyle name="Input [yellow] 20 14 33" xfId="13646"/>
    <cellStyle name="Input [yellow] 20 14 34" xfId="13647"/>
    <cellStyle name="Input [yellow] 20 14 35" xfId="13648"/>
    <cellStyle name="Input [yellow] 20 14 36" xfId="13649"/>
    <cellStyle name="Input [yellow] 20 14 37" xfId="13650"/>
    <cellStyle name="Input [yellow] 20 14 38" xfId="13651"/>
    <cellStyle name="Input [yellow] 20 14 39" xfId="13652"/>
    <cellStyle name="Input [yellow] 20 14 4" xfId="13653"/>
    <cellStyle name="Input [yellow] 20 14 40" xfId="13654"/>
    <cellStyle name="Input [yellow] 20 14 41" xfId="13655"/>
    <cellStyle name="Input [yellow] 20 14 42" xfId="13656"/>
    <cellStyle name="Input [yellow] 20 14 43" xfId="13657"/>
    <cellStyle name="Input [yellow] 20 14 44" xfId="13658"/>
    <cellStyle name="Input [yellow] 20 14 45" xfId="13659"/>
    <cellStyle name="Input [yellow] 20 14 5" xfId="13660"/>
    <cellStyle name="Input [yellow] 20 14 6" xfId="13661"/>
    <cellStyle name="Input [yellow] 20 14 7" xfId="13662"/>
    <cellStyle name="Input [yellow] 20 14 8" xfId="13663"/>
    <cellStyle name="Input [yellow] 20 14 9" xfId="13664"/>
    <cellStyle name="Input [yellow] 20 15" xfId="13665"/>
    <cellStyle name="Input [yellow] 20 15 10" xfId="13666"/>
    <cellStyle name="Input [yellow] 20 15 11" xfId="13667"/>
    <cellStyle name="Input [yellow] 20 15 12" xfId="13668"/>
    <cellStyle name="Input [yellow] 20 15 13" xfId="13669"/>
    <cellStyle name="Input [yellow] 20 15 14" xfId="13670"/>
    <cellStyle name="Input [yellow] 20 15 15" xfId="13671"/>
    <cellStyle name="Input [yellow] 20 15 16" xfId="13672"/>
    <cellStyle name="Input [yellow] 20 15 17" xfId="13673"/>
    <cellStyle name="Input [yellow] 20 15 18" xfId="13674"/>
    <cellStyle name="Input [yellow] 20 15 19" xfId="13675"/>
    <cellStyle name="Input [yellow] 20 15 2" xfId="13676"/>
    <cellStyle name="Input [yellow] 20 15 20" xfId="13677"/>
    <cellStyle name="Input [yellow] 20 15 21" xfId="13678"/>
    <cellStyle name="Input [yellow] 20 15 22" xfId="13679"/>
    <cellStyle name="Input [yellow] 20 15 23" xfId="13680"/>
    <cellStyle name="Input [yellow] 20 15 24" xfId="13681"/>
    <cellStyle name="Input [yellow] 20 15 25" xfId="13682"/>
    <cellStyle name="Input [yellow] 20 15 26" xfId="13683"/>
    <cellStyle name="Input [yellow] 20 15 27" xfId="13684"/>
    <cellStyle name="Input [yellow] 20 15 28" xfId="13685"/>
    <cellStyle name="Input [yellow] 20 15 29" xfId="13686"/>
    <cellStyle name="Input [yellow] 20 15 3" xfId="13687"/>
    <cellStyle name="Input [yellow] 20 15 30" xfId="13688"/>
    <cellStyle name="Input [yellow] 20 15 31" xfId="13689"/>
    <cellStyle name="Input [yellow] 20 15 32" xfId="13690"/>
    <cellStyle name="Input [yellow] 20 15 33" xfId="13691"/>
    <cellStyle name="Input [yellow] 20 15 34" xfId="13692"/>
    <cellStyle name="Input [yellow] 20 15 35" xfId="13693"/>
    <cellStyle name="Input [yellow] 20 15 36" xfId="13694"/>
    <cellStyle name="Input [yellow] 20 15 37" xfId="13695"/>
    <cellStyle name="Input [yellow] 20 15 38" xfId="13696"/>
    <cellStyle name="Input [yellow] 20 15 39" xfId="13697"/>
    <cellStyle name="Input [yellow] 20 15 4" xfId="13698"/>
    <cellStyle name="Input [yellow] 20 15 40" xfId="13699"/>
    <cellStyle name="Input [yellow] 20 15 41" xfId="13700"/>
    <cellStyle name="Input [yellow] 20 15 42" xfId="13701"/>
    <cellStyle name="Input [yellow] 20 15 43" xfId="13702"/>
    <cellStyle name="Input [yellow] 20 15 44" xfId="13703"/>
    <cellStyle name="Input [yellow] 20 15 45" xfId="13704"/>
    <cellStyle name="Input [yellow] 20 15 5" xfId="13705"/>
    <cellStyle name="Input [yellow] 20 15 6" xfId="13706"/>
    <cellStyle name="Input [yellow] 20 15 7" xfId="13707"/>
    <cellStyle name="Input [yellow] 20 15 8" xfId="13708"/>
    <cellStyle name="Input [yellow] 20 15 9" xfId="13709"/>
    <cellStyle name="Input [yellow] 20 16" xfId="13710"/>
    <cellStyle name="Input [yellow] 20 16 10" xfId="13711"/>
    <cellStyle name="Input [yellow] 20 16 11" xfId="13712"/>
    <cellStyle name="Input [yellow] 20 16 12" xfId="13713"/>
    <cellStyle name="Input [yellow] 20 16 13" xfId="13714"/>
    <cellStyle name="Input [yellow] 20 16 14" xfId="13715"/>
    <cellStyle name="Input [yellow] 20 16 15" xfId="13716"/>
    <cellStyle name="Input [yellow] 20 16 16" xfId="13717"/>
    <cellStyle name="Input [yellow] 20 16 17" xfId="13718"/>
    <cellStyle name="Input [yellow] 20 16 18" xfId="13719"/>
    <cellStyle name="Input [yellow] 20 16 19" xfId="13720"/>
    <cellStyle name="Input [yellow] 20 16 2" xfId="13721"/>
    <cellStyle name="Input [yellow] 20 16 20" xfId="13722"/>
    <cellStyle name="Input [yellow] 20 16 21" xfId="13723"/>
    <cellStyle name="Input [yellow] 20 16 22" xfId="13724"/>
    <cellStyle name="Input [yellow] 20 16 23" xfId="13725"/>
    <cellStyle name="Input [yellow] 20 16 24" xfId="13726"/>
    <cellStyle name="Input [yellow] 20 16 25" xfId="13727"/>
    <cellStyle name="Input [yellow] 20 16 26" xfId="13728"/>
    <cellStyle name="Input [yellow] 20 16 27" xfId="13729"/>
    <cellStyle name="Input [yellow] 20 16 28" xfId="13730"/>
    <cellStyle name="Input [yellow] 20 16 29" xfId="13731"/>
    <cellStyle name="Input [yellow] 20 16 3" xfId="13732"/>
    <cellStyle name="Input [yellow] 20 16 30" xfId="13733"/>
    <cellStyle name="Input [yellow] 20 16 31" xfId="13734"/>
    <cellStyle name="Input [yellow] 20 16 32" xfId="13735"/>
    <cellStyle name="Input [yellow] 20 16 33" xfId="13736"/>
    <cellStyle name="Input [yellow] 20 16 34" xfId="13737"/>
    <cellStyle name="Input [yellow] 20 16 35" xfId="13738"/>
    <cellStyle name="Input [yellow] 20 16 36" xfId="13739"/>
    <cellStyle name="Input [yellow] 20 16 37" xfId="13740"/>
    <cellStyle name="Input [yellow] 20 16 38" xfId="13741"/>
    <cellStyle name="Input [yellow] 20 16 39" xfId="13742"/>
    <cellStyle name="Input [yellow] 20 16 4" xfId="13743"/>
    <cellStyle name="Input [yellow] 20 16 40" xfId="13744"/>
    <cellStyle name="Input [yellow] 20 16 41" xfId="13745"/>
    <cellStyle name="Input [yellow] 20 16 42" xfId="13746"/>
    <cellStyle name="Input [yellow] 20 16 43" xfId="13747"/>
    <cellStyle name="Input [yellow] 20 16 44" xfId="13748"/>
    <cellStyle name="Input [yellow] 20 16 45" xfId="13749"/>
    <cellStyle name="Input [yellow] 20 16 5" xfId="13750"/>
    <cellStyle name="Input [yellow] 20 16 6" xfId="13751"/>
    <cellStyle name="Input [yellow] 20 16 7" xfId="13752"/>
    <cellStyle name="Input [yellow] 20 16 8" xfId="13753"/>
    <cellStyle name="Input [yellow] 20 16 9" xfId="13754"/>
    <cellStyle name="Input [yellow] 20 17" xfId="13755"/>
    <cellStyle name="Input [yellow] 20 17 10" xfId="13756"/>
    <cellStyle name="Input [yellow] 20 17 11" xfId="13757"/>
    <cellStyle name="Input [yellow] 20 17 12" xfId="13758"/>
    <cellStyle name="Input [yellow] 20 17 13" xfId="13759"/>
    <cellStyle name="Input [yellow] 20 17 14" xfId="13760"/>
    <cellStyle name="Input [yellow] 20 17 15" xfId="13761"/>
    <cellStyle name="Input [yellow] 20 17 16" xfId="13762"/>
    <cellStyle name="Input [yellow] 20 17 17" xfId="13763"/>
    <cellStyle name="Input [yellow] 20 17 18" xfId="13764"/>
    <cellStyle name="Input [yellow] 20 17 19" xfId="13765"/>
    <cellStyle name="Input [yellow] 20 17 2" xfId="13766"/>
    <cellStyle name="Input [yellow] 20 17 20" xfId="13767"/>
    <cellStyle name="Input [yellow] 20 17 21" xfId="13768"/>
    <cellStyle name="Input [yellow] 20 17 22" xfId="13769"/>
    <cellStyle name="Input [yellow] 20 17 23" xfId="13770"/>
    <cellStyle name="Input [yellow] 20 17 24" xfId="13771"/>
    <cellStyle name="Input [yellow] 20 17 25" xfId="13772"/>
    <cellStyle name="Input [yellow] 20 17 26" xfId="13773"/>
    <cellStyle name="Input [yellow] 20 17 27" xfId="13774"/>
    <cellStyle name="Input [yellow] 20 17 28" xfId="13775"/>
    <cellStyle name="Input [yellow] 20 17 29" xfId="13776"/>
    <cellStyle name="Input [yellow] 20 17 3" xfId="13777"/>
    <cellStyle name="Input [yellow] 20 17 30" xfId="13778"/>
    <cellStyle name="Input [yellow] 20 17 31" xfId="13779"/>
    <cellStyle name="Input [yellow] 20 17 32" xfId="13780"/>
    <cellStyle name="Input [yellow] 20 17 33" xfId="13781"/>
    <cellStyle name="Input [yellow] 20 17 34" xfId="13782"/>
    <cellStyle name="Input [yellow] 20 17 35" xfId="13783"/>
    <cellStyle name="Input [yellow] 20 17 36" xfId="13784"/>
    <cellStyle name="Input [yellow] 20 17 37" xfId="13785"/>
    <cellStyle name="Input [yellow] 20 17 38" xfId="13786"/>
    <cellStyle name="Input [yellow] 20 17 39" xfId="13787"/>
    <cellStyle name="Input [yellow] 20 17 4" xfId="13788"/>
    <cellStyle name="Input [yellow] 20 17 40" xfId="13789"/>
    <cellStyle name="Input [yellow] 20 17 41" xfId="13790"/>
    <cellStyle name="Input [yellow] 20 17 42" xfId="13791"/>
    <cellStyle name="Input [yellow] 20 17 43" xfId="13792"/>
    <cellStyle name="Input [yellow] 20 17 44" xfId="13793"/>
    <cellStyle name="Input [yellow] 20 17 45" xfId="13794"/>
    <cellStyle name="Input [yellow] 20 17 5" xfId="13795"/>
    <cellStyle name="Input [yellow] 20 17 6" xfId="13796"/>
    <cellStyle name="Input [yellow] 20 17 7" xfId="13797"/>
    <cellStyle name="Input [yellow] 20 17 8" xfId="13798"/>
    <cellStyle name="Input [yellow] 20 17 9" xfId="13799"/>
    <cellStyle name="Input [yellow] 20 18" xfId="13800"/>
    <cellStyle name="Input [yellow] 20 19" xfId="13801"/>
    <cellStyle name="Input [yellow] 20 2" xfId="13802"/>
    <cellStyle name="Input [yellow] 20 2 10" xfId="13803"/>
    <cellStyle name="Input [yellow] 20 2 11" xfId="13804"/>
    <cellStyle name="Input [yellow] 20 2 12" xfId="13805"/>
    <cellStyle name="Input [yellow] 20 2 13" xfId="13806"/>
    <cellStyle name="Input [yellow] 20 2 14" xfId="13807"/>
    <cellStyle name="Input [yellow] 20 2 15" xfId="13808"/>
    <cellStyle name="Input [yellow] 20 2 16" xfId="13809"/>
    <cellStyle name="Input [yellow] 20 2 17" xfId="13810"/>
    <cellStyle name="Input [yellow] 20 2 18" xfId="13811"/>
    <cellStyle name="Input [yellow] 20 2 19" xfId="13812"/>
    <cellStyle name="Input [yellow] 20 2 2" xfId="13813"/>
    <cellStyle name="Input [yellow] 20 2 20" xfId="13814"/>
    <cellStyle name="Input [yellow] 20 2 21" xfId="13815"/>
    <cellStyle name="Input [yellow] 20 2 22" xfId="13816"/>
    <cellStyle name="Input [yellow] 20 2 23" xfId="13817"/>
    <cellStyle name="Input [yellow] 20 2 24" xfId="13818"/>
    <cellStyle name="Input [yellow] 20 2 25" xfId="13819"/>
    <cellStyle name="Input [yellow] 20 2 26" xfId="13820"/>
    <cellStyle name="Input [yellow] 20 2 27" xfId="13821"/>
    <cellStyle name="Input [yellow] 20 2 28" xfId="13822"/>
    <cellStyle name="Input [yellow] 20 2 29" xfId="13823"/>
    <cellStyle name="Input [yellow] 20 2 3" xfId="13824"/>
    <cellStyle name="Input [yellow] 20 2 30" xfId="13825"/>
    <cellStyle name="Input [yellow] 20 2 31" xfId="13826"/>
    <cellStyle name="Input [yellow] 20 2 32" xfId="13827"/>
    <cellStyle name="Input [yellow] 20 2 33" xfId="13828"/>
    <cellStyle name="Input [yellow] 20 2 34" xfId="13829"/>
    <cellStyle name="Input [yellow] 20 2 35" xfId="13830"/>
    <cellStyle name="Input [yellow] 20 2 36" xfId="13831"/>
    <cellStyle name="Input [yellow] 20 2 37" xfId="13832"/>
    <cellStyle name="Input [yellow] 20 2 38" xfId="13833"/>
    <cellStyle name="Input [yellow] 20 2 39" xfId="13834"/>
    <cellStyle name="Input [yellow] 20 2 4" xfId="13835"/>
    <cellStyle name="Input [yellow] 20 2 40" xfId="13836"/>
    <cellStyle name="Input [yellow] 20 2 41" xfId="13837"/>
    <cellStyle name="Input [yellow] 20 2 42" xfId="13838"/>
    <cellStyle name="Input [yellow] 20 2 43" xfId="13839"/>
    <cellStyle name="Input [yellow] 20 2 44" xfId="13840"/>
    <cellStyle name="Input [yellow] 20 2 45" xfId="13841"/>
    <cellStyle name="Input [yellow] 20 2 5" xfId="13842"/>
    <cellStyle name="Input [yellow] 20 2 6" xfId="13843"/>
    <cellStyle name="Input [yellow] 20 2 7" xfId="13844"/>
    <cellStyle name="Input [yellow] 20 2 8" xfId="13845"/>
    <cellStyle name="Input [yellow] 20 2 9" xfId="13846"/>
    <cellStyle name="Input [yellow] 20 20" xfId="13847"/>
    <cellStyle name="Input [yellow] 20 21" xfId="13848"/>
    <cellStyle name="Input [yellow] 20 22" xfId="13849"/>
    <cellStyle name="Input [yellow] 20 23" xfId="13850"/>
    <cellStyle name="Input [yellow] 20 24" xfId="13851"/>
    <cellStyle name="Input [yellow] 20 25" xfId="13852"/>
    <cellStyle name="Input [yellow] 20 26" xfId="13853"/>
    <cellStyle name="Input [yellow] 20 27" xfId="13854"/>
    <cellStyle name="Input [yellow] 20 28" xfId="13855"/>
    <cellStyle name="Input [yellow] 20 29" xfId="13856"/>
    <cellStyle name="Input [yellow] 20 3" xfId="13857"/>
    <cellStyle name="Input [yellow] 20 3 10" xfId="13858"/>
    <cellStyle name="Input [yellow] 20 3 11" xfId="13859"/>
    <cellStyle name="Input [yellow] 20 3 12" xfId="13860"/>
    <cellStyle name="Input [yellow] 20 3 13" xfId="13861"/>
    <cellStyle name="Input [yellow] 20 3 14" xfId="13862"/>
    <cellStyle name="Input [yellow] 20 3 15" xfId="13863"/>
    <cellStyle name="Input [yellow] 20 3 16" xfId="13864"/>
    <cellStyle name="Input [yellow] 20 3 17" xfId="13865"/>
    <cellStyle name="Input [yellow] 20 3 18" xfId="13866"/>
    <cellStyle name="Input [yellow] 20 3 19" xfId="13867"/>
    <cellStyle name="Input [yellow] 20 3 2" xfId="13868"/>
    <cellStyle name="Input [yellow] 20 3 20" xfId="13869"/>
    <cellStyle name="Input [yellow] 20 3 21" xfId="13870"/>
    <cellStyle name="Input [yellow] 20 3 22" xfId="13871"/>
    <cellStyle name="Input [yellow] 20 3 23" xfId="13872"/>
    <cellStyle name="Input [yellow] 20 3 24" xfId="13873"/>
    <cellStyle name="Input [yellow] 20 3 25" xfId="13874"/>
    <cellStyle name="Input [yellow] 20 3 26" xfId="13875"/>
    <cellStyle name="Input [yellow] 20 3 27" xfId="13876"/>
    <cellStyle name="Input [yellow] 20 3 28" xfId="13877"/>
    <cellStyle name="Input [yellow] 20 3 29" xfId="13878"/>
    <cellStyle name="Input [yellow] 20 3 3" xfId="13879"/>
    <cellStyle name="Input [yellow] 20 3 30" xfId="13880"/>
    <cellStyle name="Input [yellow] 20 3 31" xfId="13881"/>
    <cellStyle name="Input [yellow] 20 3 32" xfId="13882"/>
    <cellStyle name="Input [yellow] 20 3 33" xfId="13883"/>
    <cellStyle name="Input [yellow] 20 3 34" xfId="13884"/>
    <cellStyle name="Input [yellow] 20 3 35" xfId="13885"/>
    <cellStyle name="Input [yellow] 20 3 36" xfId="13886"/>
    <cellStyle name="Input [yellow] 20 3 37" xfId="13887"/>
    <cellStyle name="Input [yellow] 20 3 38" xfId="13888"/>
    <cellStyle name="Input [yellow] 20 3 39" xfId="13889"/>
    <cellStyle name="Input [yellow] 20 3 4" xfId="13890"/>
    <cellStyle name="Input [yellow] 20 3 40" xfId="13891"/>
    <cellStyle name="Input [yellow] 20 3 41" xfId="13892"/>
    <cellStyle name="Input [yellow] 20 3 42" xfId="13893"/>
    <cellStyle name="Input [yellow] 20 3 43" xfId="13894"/>
    <cellStyle name="Input [yellow] 20 3 44" xfId="13895"/>
    <cellStyle name="Input [yellow] 20 3 45" xfId="13896"/>
    <cellStyle name="Input [yellow] 20 3 5" xfId="13897"/>
    <cellStyle name="Input [yellow] 20 3 6" xfId="13898"/>
    <cellStyle name="Input [yellow] 20 3 7" xfId="13899"/>
    <cellStyle name="Input [yellow] 20 3 8" xfId="13900"/>
    <cellStyle name="Input [yellow] 20 3 9" xfId="13901"/>
    <cellStyle name="Input [yellow] 20 30" xfId="13902"/>
    <cellStyle name="Input [yellow] 20 31" xfId="13903"/>
    <cellStyle name="Input [yellow] 20 32" xfId="13904"/>
    <cellStyle name="Input [yellow] 20 33" xfId="13905"/>
    <cellStyle name="Input [yellow] 20 34" xfId="13906"/>
    <cellStyle name="Input [yellow] 20 35" xfId="13907"/>
    <cellStyle name="Input [yellow] 20 36" xfId="13908"/>
    <cellStyle name="Input [yellow] 20 37" xfId="13909"/>
    <cellStyle name="Input [yellow] 20 38" xfId="13910"/>
    <cellStyle name="Input [yellow] 20 39" xfId="13911"/>
    <cellStyle name="Input [yellow] 20 4" xfId="13912"/>
    <cellStyle name="Input [yellow] 20 4 10" xfId="13913"/>
    <cellStyle name="Input [yellow] 20 4 11" xfId="13914"/>
    <cellStyle name="Input [yellow] 20 4 12" xfId="13915"/>
    <cellStyle name="Input [yellow] 20 4 13" xfId="13916"/>
    <cellStyle name="Input [yellow] 20 4 14" xfId="13917"/>
    <cellStyle name="Input [yellow] 20 4 15" xfId="13918"/>
    <cellStyle name="Input [yellow] 20 4 16" xfId="13919"/>
    <cellStyle name="Input [yellow] 20 4 17" xfId="13920"/>
    <cellStyle name="Input [yellow] 20 4 18" xfId="13921"/>
    <cellStyle name="Input [yellow] 20 4 19" xfId="13922"/>
    <cellStyle name="Input [yellow] 20 4 2" xfId="13923"/>
    <cellStyle name="Input [yellow] 20 4 20" xfId="13924"/>
    <cellStyle name="Input [yellow] 20 4 21" xfId="13925"/>
    <cellStyle name="Input [yellow] 20 4 22" xfId="13926"/>
    <cellStyle name="Input [yellow] 20 4 23" xfId="13927"/>
    <cellStyle name="Input [yellow] 20 4 24" xfId="13928"/>
    <cellStyle name="Input [yellow] 20 4 25" xfId="13929"/>
    <cellStyle name="Input [yellow] 20 4 26" xfId="13930"/>
    <cellStyle name="Input [yellow] 20 4 27" xfId="13931"/>
    <cellStyle name="Input [yellow] 20 4 28" xfId="13932"/>
    <cellStyle name="Input [yellow] 20 4 29" xfId="13933"/>
    <cellStyle name="Input [yellow] 20 4 3" xfId="13934"/>
    <cellStyle name="Input [yellow] 20 4 30" xfId="13935"/>
    <cellStyle name="Input [yellow] 20 4 31" xfId="13936"/>
    <cellStyle name="Input [yellow] 20 4 32" xfId="13937"/>
    <cellStyle name="Input [yellow] 20 4 33" xfId="13938"/>
    <cellStyle name="Input [yellow] 20 4 34" xfId="13939"/>
    <cellStyle name="Input [yellow] 20 4 35" xfId="13940"/>
    <cellStyle name="Input [yellow] 20 4 36" xfId="13941"/>
    <cellStyle name="Input [yellow] 20 4 37" xfId="13942"/>
    <cellStyle name="Input [yellow] 20 4 38" xfId="13943"/>
    <cellStyle name="Input [yellow] 20 4 39" xfId="13944"/>
    <cellStyle name="Input [yellow] 20 4 4" xfId="13945"/>
    <cellStyle name="Input [yellow] 20 4 40" xfId="13946"/>
    <cellStyle name="Input [yellow] 20 4 41" xfId="13947"/>
    <cellStyle name="Input [yellow] 20 4 42" xfId="13948"/>
    <cellStyle name="Input [yellow] 20 4 43" xfId="13949"/>
    <cellStyle name="Input [yellow] 20 4 44" xfId="13950"/>
    <cellStyle name="Input [yellow] 20 4 45" xfId="13951"/>
    <cellStyle name="Input [yellow] 20 4 5" xfId="13952"/>
    <cellStyle name="Input [yellow] 20 4 6" xfId="13953"/>
    <cellStyle name="Input [yellow] 20 4 7" xfId="13954"/>
    <cellStyle name="Input [yellow] 20 4 8" xfId="13955"/>
    <cellStyle name="Input [yellow] 20 4 9" xfId="13956"/>
    <cellStyle name="Input [yellow] 20 40" xfId="13957"/>
    <cellStyle name="Input [yellow] 20 41" xfId="13958"/>
    <cellStyle name="Input [yellow] 20 42" xfId="13959"/>
    <cellStyle name="Input [yellow] 20 43" xfId="13960"/>
    <cellStyle name="Input [yellow] 20 44" xfId="13961"/>
    <cellStyle name="Input [yellow] 20 45" xfId="13962"/>
    <cellStyle name="Input [yellow] 20 46" xfId="13963"/>
    <cellStyle name="Input [yellow] 20 47" xfId="13964"/>
    <cellStyle name="Input [yellow] 20 48" xfId="13965"/>
    <cellStyle name="Input [yellow] 20 49" xfId="13966"/>
    <cellStyle name="Input [yellow] 20 5" xfId="13967"/>
    <cellStyle name="Input [yellow] 20 5 10" xfId="13968"/>
    <cellStyle name="Input [yellow] 20 5 11" xfId="13969"/>
    <cellStyle name="Input [yellow] 20 5 12" xfId="13970"/>
    <cellStyle name="Input [yellow] 20 5 13" xfId="13971"/>
    <cellStyle name="Input [yellow] 20 5 14" xfId="13972"/>
    <cellStyle name="Input [yellow] 20 5 15" xfId="13973"/>
    <cellStyle name="Input [yellow] 20 5 16" xfId="13974"/>
    <cellStyle name="Input [yellow] 20 5 17" xfId="13975"/>
    <cellStyle name="Input [yellow] 20 5 18" xfId="13976"/>
    <cellStyle name="Input [yellow] 20 5 19" xfId="13977"/>
    <cellStyle name="Input [yellow] 20 5 2" xfId="13978"/>
    <cellStyle name="Input [yellow] 20 5 20" xfId="13979"/>
    <cellStyle name="Input [yellow] 20 5 21" xfId="13980"/>
    <cellStyle name="Input [yellow] 20 5 22" xfId="13981"/>
    <cellStyle name="Input [yellow] 20 5 23" xfId="13982"/>
    <cellStyle name="Input [yellow] 20 5 24" xfId="13983"/>
    <cellStyle name="Input [yellow] 20 5 25" xfId="13984"/>
    <cellStyle name="Input [yellow] 20 5 26" xfId="13985"/>
    <cellStyle name="Input [yellow] 20 5 27" xfId="13986"/>
    <cellStyle name="Input [yellow] 20 5 28" xfId="13987"/>
    <cellStyle name="Input [yellow] 20 5 29" xfId="13988"/>
    <cellStyle name="Input [yellow] 20 5 3" xfId="13989"/>
    <cellStyle name="Input [yellow] 20 5 30" xfId="13990"/>
    <cellStyle name="Input [yellow] 20 5 31" xfId="13991"/>
    <cellStyle name="Input [yellow] 20 5 32" xfId="13992"/>
    <cellStyle name="Input [yellow] 20 5 33" xfId="13993"/>
    <cellStyle name="Input [yellow] 20 5 34" xfId="13994"/>
    <cellStyle name="Input [yellow] 20 5 35" xfId="13995"/>
    <cellStyle name="Input [yellow] 20 5 36" xfId="13996"/>
    <cellStyle name="Input [yellow] 20 5 37" xfId="13997"/>
    <cellStyle name="Input [yellow] 20 5 38" xfId="13998"/>
    <cellStyle name="Input [yellow] 20 5 39" xfId="13999"/>
    <cellStyle name="Input [yellow] 20 5 4" xfId="14000"/>
    <cellStyle name="Input [yellow] 20 5 40" xfId="14001"/>
    <cellStyle name="Input [yellow] 20 5 41" xfId="14002"/>
    <cellStyle name="Input [yellow] 20 5 42" xfId="14003"/>
    <cellStyle name="Input [yellow] 20 5 43" xfId="14004"/>
    <cellStyle name="Input [yellow] 20 5 44" xfId="14005"/>
    <cellStyle name="Input [yellow] 20 5 45" xfId="14006"/>
    <cellStyle name="Input [yellow] 20 5 5" xfId="14007"/>
    <cellStyle name="Input [yellow] 20 5 6" xfId="14008"/>
    <cellStyle name="Input [yellow] 20 5 7" xfId="14009"/>
    <cellStyle name="Input [yellow] 20 5 8" xfId="14010"/>
    <cellStyle name="Input [yellow] 20 5 9" xfId="14011"/>
    <cellStyle name="Input [yellow] 20 50" xfId="14012"/>
    <cellStyle name="Input [yellow] 20 51" xfId="14013"/>
    <cellStyle name="Input [yellow] 20 52" xfId="14014"/>
    <cellStyle name="Input [yellow] 20 53" xfId="14015"/>
    <cellStyle name="Input [yellow] 20 54" xfId="14016"/>
    <cellStyle name="Input [yellow] 20 55" xfId="14017"/>
    <cellStyle name="Input [yellow] 20 56" xfId="14018"/>
    <cellStyle name="Input [yellow] 20 57" xfId="14019"/>
    <cellStyle name="Input [yellow] 20 58" xfId="14020"/>
    <cellStyle name="Input [yellow] 20 59" xfId="14021"/>
    <cellStyle name="Input [yellow] 20 6" xfId="14022"/>
    <cellStyle name="Input [yellow] 20 6 10" xfId="14023"/>
    <cellStyle name="Input [yellow] 20 6 11" xfId="14024"/>
    <cellStyle name="Input [yellow] 20 6 12" xfId="14025"/>
    <cellStyle name="Input [yellow] 20 6 13" xfId="14026"/>
    <cellStyle name="Input [yellow] 20 6 14" xfId="14027"/>
    <cellStyle name="Input [yellow] 20 6 15" xfId="14028"/>
    <cellStyle name="Input [yellow] 20 6 16" xfId="14029"/>
    <cellStyle name="Input [yellow] 20 6 17" xfId="14030"/>
    <cellStyle name="Input [yellow] 20 6 18" xfId="14031"/>
    <cellStyle name="Input [yellow] 20 6 19" xfId="14032"/>
    <cellStyle name="Input [yellow] 20 6 2" xfId="14033"/>
    <cellStyle name="Input [yellow] 20 6 20" xfId="14034"/>
    <cellStyle name="Input [yellow] 20 6 21" xfId="14035"/>
    <cellStyle name="Input [yellow] 20 6 22" xfId="14036"/>
    <cellStyle name="Input [yellow] 20 6 23" xfId="14037"/>
    <cellStyle name="Input [yellow] 20 6 24" xfId="14038"/>
    <cellStyle name="Input [yellow] 20 6 25" xfId="14039"/>
    <cellStyle name="Input [yellow] 20 6 26" xfId="14040"/>
    <cellStyle name="Input [yellow] 20 6 27" xfId="14041"/>
    <cellStyle name="Input [yellow] 20 6 28" xfId="14042"/>
    <cellStyle name="Input [yellow] 20 6 29" xfId="14043"/>
    <cellStyle name="Input [yellow] 20 6 3" xfId="14044"/>
    <cellStyle name="Input [yellow] 20 6 30" xfId="14045"/>
    <cellStyle name="Input [yellow] 20 6 31" xfId="14046"/>
    <cellStyle name="Input [yellow] 20 6 32" xfId="14047"/>
    <cellStyle name="Input [yellow] 20 6 33" xfId="14048"/>
    <cellStyle name="Input [yellow] 20 6 34" xfId="14049"/>
    <cellStyle name="Input [yellow] 20 6 35" xfId="14050"/>
    <cellStyle name="Input [yellow] 20 6 36" xfId="14051"/>
    <cellStyle name="Input [yellow] 20 6 37" xfId="14052"/>
    <cellStyle name="Input [yellow] 20 6 38" xfId="14053"/>
    <cellStyle name="Input [yellow] 20 6 39" xfId="14054"/>
    <cellStyle name="Input [yellow] 20 6 4" xfId="14055"/>
    <cellStyle name="Input [yellow] 20 6 40" xfId="14056"/>
    <cellStyle name="Input [yellow] 20 6 41" xfId="14057"/>
    <cellStyle name="Input [yellow] 20 6 42" xfId="14058"/>
    <cellStyle name="Input [yellow] 20 6 43" xfId="14059"/>
    <cellStyle name="Input [yellow] 20 6 44" xfId="14060"/>
    <cellStyle name="Input [yellow] 20 6 45" xfId="14061"/>
    <cellStyle name="Input [yellow] 20 6 5" xfId="14062"/>
    <cellStyle name="Input [yellow] 20 6 6" xfId="14063"/>
    <cellStyle name="Input [yellow] 20 6 7" xfId="14064"/>
    <cellStyle name="Input [yellow] 20 6 8" xfId="14065"/>
    <cellStyle name="Input [yellow] 20 6 9" xfId="14066"/>
    <cellStyle name="Input [yellow] 20 60" xfId="14067"/>
    <cellStyle name="Input [yellow] 20 61" xfId="14068"/>
    <cellStyle name="Input [yellow] 20 7" xfId="14069"/>
    <cellStyle name="Input [yellow] 20 7 10" xfId="14070"/>
    <cellStyle name="Input [yellow] 20 7 11" xfId="14071"/>
    <cellStyle name="Input [yellow] 20 7 12" xfId="14072"/>
    <cellStyle name="Input [yellow] 20 7 13" xfId="14073"/>
    <cellStyle name="Input [yellow] 20 7 14" xfId="14074"/>
    <cellStyle name="Input [yellow] 20 7 15" xfId="14075"/>
    <cellStyle name="Input [yellow] 20 7 16" xfId="14076"/>
    <cellStyle name="Input [yellow] 20 7 17" xfId="14077"/>
    <cellStyle name="Input [yellow] 20 7 18" xfId="14078"/>
    <cellStyle name="Input [yellow] 20 7 19" xfId="14079"/>
    <cellStyle name="Input [yellow] 20 7 2" xfId="14080"/>
    <cellStyle name="Input [yellow] 20 7 20" xfId="14081"/>
    <cellStyle name="Input [yellow] 20 7 21" xfId="14082"/>
    <cellStyle name="Input [yellow] 20 7 22" xfId="14083"/>
    <cellStyle name="Input [yellow] 20 7 23" xfId="14084"/>
    <cellStyle name="Input [yellow] 20 7 24" xfId="14085"/>
    <cellStyle name="Input [yellow] 20 7 25" xfId="14086"/>
    <cellStyle name="Input [yellow] 20 7 26" xfId="14087"/>
    <cellStyle name="Input [yellow] 20 7 27" xfId="14088"/>
    <cellStyle name="Input [yellow] 20 7 28" xfId="14089"/>
    <cellStyle name="Input [yellow] 20 7 29" xfId="14090"/>
    <cellStyle name="Input [yellow] 20 7 3" xfId="14091"/>
    <cellStyle name="Input [yellow] 20 7 30" xfId="14092"/>
    <cellStyle name="Input [yellow] 20 7 31" xfId="14093"/>
    <cellStyle name="Input [yellow] 20 7 32" xfId="14094"/>
    <cellStyle name="Input [yellow] 20 7 33" xfId="14095"/>
    <cellStyle name="Input [yellow] 20 7 34" xfId="14096"/>
    <cellStyle name="Input [yellow] 20 7 35" xfId="14097"/>
    <cellStyle name="Input [yellow] 20 7 36" xfId="14098"/>
    <cellStyle name="Input [yellow] 20 7 37" xfId="14099"/>
    <cellStyle name="Input [yellow] 20 7 38" xfId="14100"/>
    <cellStyle name="Input [yellow] 20 7 39" xfId="14101"/>
    <cellStyle name="Input [yellow] 20 7 4" xfId="14102"/>
    <cellStyle name="Input [yellow] 20 7 40" xfId="14103"/>
    <cellStyle name="Input [yellow] 20 7 41" xfId="14104"/>
    <cellStyle name="Input [yellow] 20 7 42" xfId="14105"/>
    <cellStyle name="Input [yellow] 20 7 43" xfId="14106"/>
    <cellStyle name="Input [yellow] 20 7 44" xfId="14107"/>
    <cellStyle name="Input [yellow] 20 7 45" xfId="14108"/>
    <cellStyle name="Input [yellow] 20 7 5" xfId="14109"/>
    <cellStyle name="Input [yellow] 20 7 6" xfId="14110"/>
    <cellStyle name="Input [yellow] 20 7 7" xfId="14111"/>
    <cellStyle name="Input [yellow] 20 7 8" xfId="14112"/>
    <cellStyle name="Input [yellow] 20 7 9" xfId="14113"/>
    <cellStyle name="Input [yellow] 20 8" xfId="14114"/>
    <cellStyle name="Input [yellow] 20 8 10" xfId="14115"/>
    <cellStyle name="Input [yellow] 20 8 11" xfId="14116"/>
    <cellStyle name="Input [yellow] 20 8 12" xfId="14117"/>
    <cellStyle name="Input [yellow] 20 8 13" xfId="14118"/>
    <cellStyle name="Input [yellow] 20 8 14" xfId="14119"/>
    <cellStyle name="Input [yellow] 20 8 15" xfId="14120"/>
    <cellStyle name="Input [yellow] 20 8 16" xfId="14121"/>
    <cellStyle name="Input [yellow] 20 8 17" xfId="14122"/>
    <cellStyle name="Input [yellow] 20 8 18" xfId="14123"/>
    <cellStyle name="Input [yellow] 20 8 19" xfId="14124"/>
    <cellStyle name="Input [yellow] 20 8 2" xfId="14125"/>
    <cellStyle name="Input [yellow] 20 8 20" xfId="14126"/>
    <cellStyle name="Input [yellow] 20 8 21" xfId="14127"/>
    <cellStyle name="Input [yellow] 20 8 22" xfId="14128"/>
    <cellStyle name="Input [yellow] 20 8 23" xfId="14129"/>
    <cellStyle name="Input [yellow] 20 8 24" xfId="14130"/>
    <cellStyle name="Input [yellow] 20 8 25" xfId="14131"/>
    <cellStyle name="Input [yellow] 20 8 26" xfId="14132"/>
    <cellStyle name="Input [yellow] 20 8 27" xfId="14133"/>
    <cellStyle name="Input [yellow] 20 8 28" xfId="14134"/>
    <cellStyle name="Input [yellow] 20 8 29" xfId="14135"/>
    <cellStyle name="Input [yellow] 20 8 3" xfId="14136"/>
    <cellStyle name="Input [yellow] 20 8 30" xfId="14137"/>
    <cellStyle name="Input [yellow] 20 8 31" xfId="14138"/>
    <cellStyle name="Input [yellow] 20 8 32" xfId="14139"/>
    <cellStyle name="Input [yellow] 20 8 33" xfId="14140"/>
    <cellStyle name="Input [yellow] 20 8 34" xfId="14141"/>
    <cellStyle name="Input [yellow] 20 8 35" xfId="14142"/>
    <cellStyle name="Input [yellow] 20 8 36" xfId="14143"/>
    <cellStyle name="Input [yellow] 20 8 37" xfId="14144"/>
    <cellStyle name="Input [yellow] 20 8 38" xfId="14145"/>
    <cellStyle name="Input [yellow] 20 8 39" xfId="14146"/>
    <cellStyle name="Input [yellow] 20 8 4" xfId="14147"/>
    <cellStyle name="Input [yellow] 20 8 40" xfId="14148"/>
    <cellStyle name="Input [yellow] 20 8 41" xfId="14149"/>
    <cellStyle name="Input [yellow] 20 8 42" xfId="14150"/>
    <cellStyle name="Input [yellow] 20 8 43" xfId="14151"/>
    <cellStyle name="Input [yellow] 20 8 44" xfId="14152"/>
    <cellStyle name="Input [yellow] 20 8 45" xfId="14153"/>
    <cellStyle name="Input [yellow] 20 8 5" xfId="14154"/>
    <cellStyle name="Input [yellow] 20 8 6" xfId="14155"/>
    <cellStyle name="Input [yellow] 20 8 7" xfId="14156"/>
    <cellStyle name="Input [yellow] 20 8 8" xfId="14157"/>
    <cellStyle name="Input [yellow] 20 8 9" xfId="14158"/>
    <cellStyle name="Input [yellow] 20 9" xfId="14159"/>
    <cellStyle name="Input [yellow] 20 9 10" xfId="14160"/>
    <cellStyle name="Input [yellow] 20 9 11" xfId="14161"/>
    <cellStyle name="Input [yellow] 20 9 12" xfId="14162"/>
    <cellStyle name="Input [yellow] 20 9 13" xfId="14163"/>
    <cellStyle name="Input [yellow] 20 9 14" xfId="14164"/>
    <cellStyle name="Input [yellow] 20 9 15" xfId="14165"/>
    <cellStyle name="Input [yellow] 20 9 16" xfId="14166"/>
    <cellStyle name="Input [yellow] 20 9 17" xfId="14167"/>
    <cellStyle name="Input [yellow] 20 9 18" xfId="14168"/>
    <cellStyle name="Input [yellow] 20 9 19" xfId="14169"/>
    <cellStyle name="Input [yellow] 20 9 2" xfId="14170"/>
    <cellStyle name="Input [yellow] 20 9 20" xfId="14171"/>
    <cellStyle name="Input [yellow] 20 9 21" xfId="14172"/>
    <cellStyle name="Input [yellow] 20 9 22" xfId="14173"/>
    <cellStyle name="Input [yellow] 20 9 23" xfId="14174"/>
    <cellStyle name="Input [yellow] 20 9 24" xfId="14175"/>
    <cellStyle name="Input [yellow] 20 9 25" xfId="14176"/>
    <cellStyle name="Input [yellow] 20 9 26" xfId="14177"/>
    <cellStyle name="Input [yellow] 20 9 27" xfId="14178"/>
    <cellStyle name="Input [yellow] 20 9 28" xfId="14179"/>
    <cellStyle name="Input [yellow] 20 9 29" xfId="14180"/>
    <cellStyle name="Input [yellow] 20 9 3" xfId="14181"/>
    <cellStyle name="Input [yellow] 20 9 30" xfId="14182"/>
    <cellStyle name="Input [yellow] 20 9 31" xfId="14183"/>
    <cellStyle name="Input [yellow] 20 9 32" xfId="14184"/>
    <cellStyle name="Input [yellow] 20 9 33" xfId="14185"/>
    <cellStyle name="Input [yellow] 20 9 34" xfId="14186"/>
    <cellStyle name="Input [yellow] 20 9 35" xfId="14187"/>
    <cellStyle name="Input [yellow] 20 9 36" xfId="14188"/>
    <cellStyle name="Input [yellow] 20 9 37" xfId="14189"/>
    <cellStyle name="Input [yellow] 20 9 38" xfId="14190"/>
    <cellStyle name="Input [yellow] 20 9 39" xfId="14191"/>
    <cellStyle name="Input [yellow] 20 9 4" xfId="14192"/>
    <cellStyle name="Input [yellow] 20 9 40" xfId="14193"/>
    <cellStyle name="Input [yellow] 20 9 41" xfId="14194"/>
    <cellStyle name="Input [yellow] 20 9 42" xfId="14195"/>
    <cellStyle name="Input [yellow] 20 9 43" xfId="14196"/>
    <cellStyle name="Input [yellow] 20 9 44" xfId="14197"/>
    <cellStyle name="Input [yellow] 20 9 45" xfId="14198"/>
    <cellStyle name="Input [yellow] 20 9 5" xfId="14199"/>
    <cellStyle name="Input [yellow] 20 9 6" xfId="14200"/>
    <cellStyle name="Input [yellow] 20 9 7" xfId="14201"/>
    <cellStyle name="Input [yellow] 20 9 8" xfId="14202"/>
    <cellStyle name="Input [yellow] 20 9 9" xfId="14203"/>
    <cellStyle name="Input [yellow] 21" xfId="14204"/>
    <cellStyle name="Input [yellow] 21 10" xfId="14205"/>
    <cellStyle name="Input [yellow] 21 10 10" xfId="14206"/>
    <cellStyle name="Input [yellow] 21 10 11" xfId="14207"/>
    <cellStyle name="Input [yellow] 21 10 12" xfId="14208"/>
    <cellStyle name="Input [yellow] 21 10 13" xfId="14209"/>
    <cellStyle name="Input [yellow] 21 10 14" xfId="14210"/>
    <cellStyle name="Input [yellow] 21 10 15" xfId="14211"/>
    <cellStyle name="Input [yellow] 21 10 16" xfId="14212"/>
    <cellStyle name="Input [yellow] 21 10 17" xfId="14213"/>
    <cellStyle name="Input [yellow] 21 10 18" xfId="14214"/>
    <cellStyle name="Input [yellow] 21 10 19" xfId="14215"/>
    <cellStyle name="Input [yellow] 21 10 2" xfId="14216"/>
    <cellStyle name="Input [yellow] 21 10 20" xfId="14217"/>
    <cellStyle name="Input [yellow] 21 10 21" xfId="14218"/>
    <cellStyle name="Input [yellow] 21 10 22" xfId="14219"/>
    <cellStyle name="Input [yellow] 21 10 23" xfId="14220"/>
    <cellStyle name="Input [yellow] 21 10 24" xfId="14221"/>
    <cellStyle name="Input [yellow] 21 10 25" xfId="14222"/>
    <cellStyle name="Input [yellow] 21 10 26" xfId="14223"/>
    <cellStyle name="Input [yellow] 21 10 27" xfId="14224"/>
    <cellStyle name="Input [yellow] 21 10 28" xfId="14225"/>
    <cellStyle name="Input [yellow] 21 10 29" xfId="14226"/>
    <cellStyle name="Input [yellow] 21 10 3" xfId="14227"/>
    <cellStyle name="Input [yellow] 21 10 30" xfId="14228"/>
    <cellStyle name="Input [yellow] 21 10 31" xfId="14229"/>
    <cellStyle name="Input [yellow] 21 10 32" xfId="14230"/>
    <cellStyle name="Input [yellow] 21 10 33" xfId="14231"/>
    <cellStyle name="Input [yellow] 21 10 34" xfId="14232"/>
    <cellStyle name="Input [yellow] 21 10 35" xfId="14233"/>
    <cellStyle name="Input [yellow] 21 10 36" xfId="14234"/>
    <cellStyle name="Input [yellow] 21 10 37" xfId="14235"/>
    <cellStyle name="Input [yellow] 21 10 38" xfId="14236"/>
    <cellStyle name="Input [yellow] 21 10 39" xfId="14237"/>
    <cellStyle name="Input [yellow] 21 10 4" xfId="14238"/>
    <cellStyle name="Input [yellow] 21 10 40" xfId="14239"/>
    <cellStyle name="Input [yellow] 21 10 41" xfId="14240"/>
    <cellStyle name="Input [yellow] 21 10 42" xfId="14241"/>
    <cellStyle name="Input [yellow] 21 10 43" xfId="14242"/>
    <cellStyle name="Input [yellow] 21 10 44" xfId="14243"/>
    <cellStyle name="Input [yellow] 21 10 45" xfId="14244"/>
    <cellStyle name="Input [yellow] 21 10 5" xfId="14245"/>
    <cellStyle name="Input [yellow] 21 10 6" xfId="14246"/>
    <cellStyle name="Input [yellow] 21 10 7" xfId="14247"/>
    <cellStyle name="Input [yellow] 21 10 8" xfId="14248"/>
    <cellStyle name="Input [yellow] 21 10 9" xfId="14249"/>
    <cellStyle name="Input [yellow] 21 11" xfId="14250"/>
    <cellStyle name="Input [yellow] 21 11 10" xfId="14251"/>
    <cellStyle name="Input [yellow] 21 11 11" xfId="14252"/>
    <cellStyle name="Input [yellow] 21 11 12" xfId="14253"/>
    <cellStyle name="Input [yellow] 21 11 13" xfId="14254"/>
    <cellStyle name="Input [yellow] 21 11 14" xfId="14255"/>
    <cellStyle name="Input [yellow] 21 11 15" xfId="14256"/>
    <cellStyle name="Input [yellow] 21 11 16" xfId="14257"/>
    <cellStyle name="Input [yellow] 21 11 17" xfId="14258"/>
    <cellStyle name="Input [yellow] 21 11 18" xfId="14259"/>
    <cellStyle name="Input [yellow] 21 11 19" xfId="14260"/>
    <cellStyle name="Input [yellow] 21 11 2" xfId="14261"/>
    <cellStyle name="Input [yellow] 21 11 20" xfId="14262"/>
    <cellStyle name="Input [yellow] 21 11 21" xfId="14263"/>
    <cellStyle name="Input [yellow] 21 11 22" xfId="14264"/>
    <cellStyle name="Input [yellow] 21 11 23" xfId="14265"/>
    <cellStyle name="Input [yellow] 21 11 24" xfId="14266"/>
    <cellStyle name="Input [yellow] 21 11 25" xfId="14267"/>
    <cellStyle name="Input [yellow] 21 11 26" xfId="14268"/>
    <cellStyle name="Input [yellow] 21 11 27" xfId="14269"/>
    <cellStyle name="Input [yellow] 21 11 28" xfId="14270"/>
    <cellStyle name="Input [yellow] 21 11 29" xfId="14271"/>
    <cellStyle name="Input [yellow] 21 11 3" xfId="14272"/>
    <cellStyle name="Input [yellow] 21 11 30" xfId="14273"/>
    <cellStyle name="Input [yellow] 21 11 31" xfId="14274"/>
    <cellStyle name="Input [yellow] 21 11 32" xfId="14275"/>
    <cellStyle name="Input [yellow] 21 11 33" xfId="14276"/>
    <cellStyle name="Input [yellow] 21 11 34" xfId="14277"/>
    <cellStyle name="Input [yellow] 21 11 35" xfId="14278"/>
    <cellStyle name="Input [yellow] 21 11 36" xfId="14279"/>
    <cellStyle name="Input [yellow] 21 11 37" xfId="14280"/>
    <cellStyle name="Input [yellow] 21 11 38" xfId="14281"/>
    <cellStyle name="Input [yellow] 21 11 39" xfId="14282"/>
    <cellStyle name="Input [yellow] 21 11 4" xfId="14283"/>
    <cellStyle name="Input [yellow] 21 11 40" xfId="14284"/>
    <cellStyle name="Input [yellow] 21 11 41" xfId="14285"/>
    <cellStyle name="Input [yellow] 21 11 42" xfId="14286"/>
    <cellStyle name="Input [yellow] 21 11 43" xfId="14287"/>
    <cellStyle name="Input [yellow] 21 11 44" xfId="14288"/>
    <cellStyle name="Input [yellow] 21 11 45" xfId="14289"/>
    <cellStyle name="Input [yellow] 21 11 5" xfId="14290"/>
    <cellStyle name="Input [yellow] 21 11 6" xfId="14291"/>
    <cellStyle name="Input [yellow] 21 11 7" xfId="14292"/>
    <cellStyle name="Input [yellow] 21 11 8" xfId="14293"/>
    <cellStyle name="Input [yellow] 21 11 9" xfId="14294"/>
    <cellStyle name="Input [yellow] 21 12" xfId="14295"/>
    <cellStyle name="Input [yellow] 21 12 10" xfId="14296"/>
    <cellStyle name="Input [yellow] 21 12 11" xfId="14297"/>
    <cellStyle name="Input [yellow] 21 12 12" xfId="14298"/>
    <cellStyle name="Input [yellow] 21 12 13" xfId="14299"/>
    <cellStyle name="Input [yellow] 21 12 14" xfId="14300"/>
    <cellStyle name="Input [yellow] 21 12 15" xfId="14301"/>
    <cellStyle name="Input [yellow] 21 12 16" xfId="14302"/>
    <cellStyle name="Input [yellow] 21 12 17" xfId="14303"/>
    <cellStyle name="Input [yellow] 21 12 18" xfId="14304"/>
    <cellStyle name="Input [yellow] 21 12 19" xfId="14305"/>
    <cellStyle name="Input [yellow] 21 12 2" xfId="14306"/>
    <cellStyle name="Input [yellow] 21 12 20" xfId="14307"/>
    <cellStyle name="Input [yellow] 21 12 21" xfId="14308"/>
    <cellStyle name="Input [yellow] 21 12 22" xfId="14309"/>
    <cellStyle name="Input [yellow] 21 12 23" xfId="14310"/>
    <cellStyle name="Input [yellow] 21 12 24" xfId="14311"/>
    <cellStyle name="Input [yellow] 21 12 25" xfId="14312"/>
    <cellStyle name="Input [yellow] 21 12 26" xfId="14313"/>
    <cellStyle name="Input [yellow] 21 12 27" xfId="14314"/>
    <cellStyle name="Input [yellow] 21 12 28" xfId="14315"/>
    <cellStyle name="Input [yellow] 21 12 29" xfId="14316"/>
    <cellStyle name="Input [yellow] 21 12 3" xfId="14317"/>
    <cellStyle name="Input [yellow] 21 12 30" xfId="14318"/>
    <cellStyle name="Input [yellow] 21 12 31" xfId="14319"/>
    <cellStyle name="Input [yellow] 21 12 32" xfId="14320"/>
    <cellStyle name="Input [yellow] 21 12 33" xfId="14321"/>
    <cellStyle name="Input [yellow] 21 12 34" xfId="14322"/>
    <cellStyle name="Input [yellow] 21 12 35" xfId="14323"/>
    <cellStyle name="Input [yellow] 21 12 36" xfId="14324"/>
    <cellStyle name="Input [yellow] 21 12 37" xfId="14325"/>
    <cellStyle name="Input [yellow] 21 12 38" xfId="14326"/>
    <cellStyle name="Input [yellow] 21 12 39" xfId="14327"/>
    <cellStyle name="Input [yellow] 21 12 4" xfId="14328"/>
    <cellStyle name="Input [yellow] 21 12 40" xfId="14329"/>
    <cellStyle name="Input [yellow] 21 12 41" xfId="14330"/>
    <cellStyle name="Input [yellow] 21 12 42" xfId="14331"/>
    <cellStyle name="Input [yellow] 21 12 43" xfId="14332"/>
    <cellStyle name="Input [yellow] 21 12 44" xfId="14333"/>
    <cellStyle name="Input [yellow] 21 12 45" xfId="14334"/>
    <cellStyle name="Input [yellow] 21 12 5" xfId="14335"/>
    <cellStyle name="Input [yellow] 21 12 6" xfId="14336"/>
    <cellStyle name="Input [yellow] 21 12 7" xfId="14337"/>
    <cellStyle name="Input [yellow] 21 12 8" xfId="14338"/>
    <cellStyle name="Input [yellow] 21 12 9" xfId="14339"/>
    <cellStyle name="Input [yellow] 21 13" xfId="14340"/>
    <cellStyle name="Input [yellow] 21 13 10" xfId="14341"/>
    <cellStyle name="Input [yellow] 21 13 11" xfId="14342"/>
    <cellStyle name="Input [yellow] 21 13 12" xfId="14343"/>
    <cellStyle name="Input [yellow] 21 13 13" xfId="14344"/>
    <cellStyle name="Input [yellow] 21 13 14" xfId="14345"/>
    <cellStyle name="Input [yellow] 21 13 15" xfId="14346"/>
    <cellStyle name="Input [yellow] 21 13 16" xfId="14347"/>
    <cellStyle name="Input [yellow] 21 13 17" xfId="14348"/>
    <cellStyle name="Input [yellow] 21 13 18" xfId="14349"/>
    <cellStyle name="Input [yellow] 21 13 19" xfId="14350"/>
    <cellStyle name="Input [yellow] 21 13 2" xfId="14351"/>
    <cellStyle name="Input [yellow] 21 13 20" xfId="14352"/>
    <cellStyle name="Input [yellow] 21 13 21" xfId="14353"/>
    <cellStyle name="Input [yellow] 21 13 22" xfId="14354"/>
    <cellStyle name="Input [yellow] 21 13 23" xfId="14355"/>
    <cellStyle name="Input [yellow] 21 13 24" xfId="14356"/>
    <cellStyle name="Input [yellow] 21 13 25" xfId="14357"/>
    <cellStyle name="Input [yellow] 21 13 26" xfId="14358"/>
    <cellStyle name="Input [yellow] 21 13 27" xfId="14359"/>
    <cellStyle name="Input [yellow] 21 13 28" xfId="14360"/>
    <cellStyle name="Input [yellow] 21 13 29" xfId="14361"/>
    <cellStyle name="Input [yellow] 21 13 3" xfId="14362"/>
    <cellStyle name="Input [yellow] 21 13 30" xfId="14363"/>
    <cellStyle name="Input [yellow] 21 13 31" xfId="14364"/>
    <cellStyle name="Input [yellow] 21 13 32" xfId="14365"/>
    <cellStyle name="Input [yellow] 21 13 33" xfId="14366"/>
    <cellStyle name="Input [yellow] 21 13 34" xfId="14367"/>
    <cellStyle name="Input [yellow] 21 13 35" xfId="14368"/>
    <cellStyle name="Input [yellow] 21 13 36" xfId="14369"/>
    <cellStyle name="Input [yellow] 21 13 37" xfId="14370"/>
    <cellStyle name="Input [yellow] 21 13 38" xfId="14371"/>
    <cellStyle name="Input [yellow] 21 13 39" xfId="14372"/>
    <cellStyle name="Input [yellow] 21 13 4" xfId="14373"/>
    <cellStyle name="Input [yellow] 21 13 40" xfId="14374"/>
    <cellStyle name="Input [yellow] 21 13 41" xfId="14375"/>
    <cellStyle name="Input [yellow] 21 13 42" xfId="14376"/>
    <cellStyle name="Input [yellow] 21 13 43" xfId="14377"/>
    <cellStyle name="Input [yellow] 21 13 44" xfId="14378"/>
    <cellStyle name="Input [yellow] 21 13 45" xfId="14379"/>
    <cellStyle name="Input [yellow] 21 13 5" xfId="14380"/>
    <cellStyle name="Input [yellow] 21 13 6" xfId="14381"/>
    <cellStyle name="Input [yellow] 21 13 7" xfId="14382"/>
    <cellStyle name="Input [yellow] 21 13 8" xfId="14383"/>
    <cellStyle name="Input [yellow] 21 13 9" xfId="14384"/>
    <cellStyle name="Input [yellow] 21 14" xfId="14385"/>
    <cellStyle name="Input [yellow] 21 14 10" xfId="14386"/>
    <cellStyle name="Input [yellow] 21 14 11" xfId="14387"/>
    <cellStyle name="Input [yellow] 21 14 12" xfId="14388"/>
    <cellStyle name="Input [yellow] 21 14 13" xfId="14389"/>
    <cellStyle name="Input [yellow] 21 14 14" xfId="14390"/>
    <cellStyle name="Input [yellow] 21 14 15" xfId="14391"/>
    <cellStyle name="Input [yellow] 21 14 16" xfId="14392"/>
    <cellStyle name="Input [yellow] 21 14 17" xfId="14393"/>
    <cellStyle name="Input [yellow] 21 14 18" xfId="14394"/>
    <cellStyle name="Input [yellow] 21 14 19" xfId="14395"/>
    <cellStyle name="Input [yellow] 21 14 2" xfId="14396"/>
    <cellStyle name="Input [yellow] 21 14 20" xfId="14397"/>
    <cellStyle name="Input [yellow] 21 14 21" xfId="14398"/>
    <cellStyle name="Input [yellow] 21 14 22" xfId="14399"/>
    <cellStyle name="Input [yellow] 21 14 23" xfId="14400"/>
    <cellStyle name="Input [yellow] 21 14 24" xfId="14401"/>
    <cellStyle name="Input [yellow] 21 14 25" xfId="14402"/>
    <cellStyle name="Input [yellow] 21 14 26" xfId="14403"/>
    <cellStyle name="Input [yellow] 21 14 27" xfId="14404"/>
    <cellStyle name="Input [yellow] 21 14 28" xfId="14405"/>
    <cellStyle name="Input [yellow] 21 14 29" xfId="14406"/>
    <cellStyle name="Input [yellow] 21 14 3" xfId="14407"/>
    <cellStyle name="Input [yellow] 21 14 30" xfId="14408"/>
    <cellStyle name="Input [yellow] 21 14 31" xfId="14409"/>
    <cellStyle name="Input [yellow] 21 14 32" xfId="14410"/>
    <cellStyle name="Input [yellow] 21 14 33" xfId="14411"/>
    <cellStyle name="Input [yellow] 21 14 34" xfId="14412"/>
    <cellStyle name="Input [yellow] 21 14 35" xfId="14413"/>
    <cellStyle name="Input [yellow] 21 14 36" xfId="14414"/>
    <cellStyle name="Input [yellow] 21 14 37" xfId="14415"/>
    <cellStyle name="Input [yellow] 21 14 38" xfId="14416"/>
    <cellStyle name="Input [yellow] 21 14 39" xfId="14417"/>
    <cellStyle name="Input [yellow] 21 14 4" xfId="14418"/>
    <cellStyle name="Input [yellow] 21 14 40" xfId="14419"/>
    <cellStyle name="Input [yellow] 21 14 41" xfId="14420"/>
    <cellStyle name="Input [yellow] 21 14 42" xfId="14421"/>
    <cellStyle name="Input [yellow] 21 14 43" xfId="14422"/>
    <cellStyle name="Input [yellow] 21 14 44" xfId="14423"/>
    <cellStyle name="Input [yellow] 21 14 45" xfId="14424"/>
    <cellStyle name="Input [yellow] 21 14 5" xfId="14425"/>
    <cellStyle name="Input [yellow] 21 14 6" xfId="14426"/>
    <cellStyle name="Input [yellow] 21 14 7" xfId="14427"/>
    <cellStyle name="Input [yellow] 21 14 8" xfId="14428"/>
    <cellStyle name="Input [yellow] 21 14 9" xfId="14429"/>
    <cellStyle name="Input [yellow] 21 15" xfId="14430"/>
    <cellStyle name="Input [yellow] 21 15 10" xfId="14431"/>
    <cellStyle name="Input [yellow] 21 15 11" xfId="14432"/>
    <cellStyle name="Input [yellow] 21 15 12" xfId="14433"/>
    <cellStyle name="Input [yellow] 21 15 13" xfId="14434"/>
    <cellStyle name="Input [yellow] 21 15 14" xfId="14435"/>
    <cellStyle name="Input [yellow] 21 15 15" xfId="14436"/>
    <cellStyle name="Input [yellow] 21 15 16" xfId="14437"/>
    <cellStyle name="Input [yellow] 21 15 17" xfId="14438"/>
    <cellStyle name="Input [yellow] 21 15 18" xfId="14439"/>
    <cellStyle name="Input [yellow] 21 15 19" xfId="14440"/>
    <cellStyle name="Input [yellow] 21 15 2" xfId="14441"/>
    <cellStyle name="Input [yellow] 21 15 20" xfId="14442"/>
    <cellStyle name="Input [yellow] 21 15 21" xfId="14443"/>
    <cellStyle name="Input [yellow] 21 15 22" xfId="14444"/>
    <cellStyle name="Input [yellow] 21 15 23" xfId="14445"/>
    <cellStyle name="Input [yellow] 21 15 24" xfId="14446"/>
    <cellStyle name="Input [yellow] 21 15 25" xfId="14447"/>
    <cellStyle name="Input [yellow] 21 15 26" xfId="14448"/>
    <cellStyle name="Input [yellow] 21 15 27" xfId="14449"/>
    <cellStyle name="Input [yellow] 21 15 28" xfId="14450"/>
    <cellStyle name="Input [yellow] 21 15 29" xfId="14451"/>
    <cellStyle name="Input [yellow] 21 15 3" xfId="14452"/>
    <cellStyle name="Input [yellow] 21 15 30" xfId="14453"/>
    <cellStyle name="Input [yellow] 21 15 31" xfId="14454"/>
    <cellStyle name="Input [yellow] 21 15 32" xfId="14455"/>
    <cellStyle name="Input [yellow] 21 15 33" xfId="14456"/>
    <cellStyle name="Input [yellow] 21 15 34" xfId="14457"/>
    <cellStyle name="Input [yellow] 21 15 35" xfId="14458"/>
    <cellStyle name="Input [yellow] 21 15 36" xfId="14459"/>
    <cellStyle name="Input [yellow] 21 15 37" xfId="14460"/>
    <cellStyle name="Input [yellow] 21 15 38" xfId="14461"/>
    <cellStyle name="Input [yellow] 21 15 39" xfId="14462"/>
    <cellStyle name="Input [yellow] 21 15 4" xfId="14463"/>
    <cellStyle name="Input [yellow] 21 15 40" xfId="14464"/>
    <cellStyle name="Input [yellow] 21 15 41" xfId="14465"/>
    <cellStyle name="Input [yellow] 21 15 42" xfId="14466"/>
    <cellStyle name="Input [yellow] 21 15 43" xfId="14467"/>
    <cellStyle name="Input [yellow] 21 15 44" xfId="14468"/>
    <cellStyle name="Input [yellow] 21 15 45" xfId="14469"/>
    <cellStyle name="Input [yellow] 21 15 5" xfId="14470"/>
    <cellStyle name="Input [yellow] 21 15 6" xfId="14471"/>
    <cellStyle name="Input [yellow] 21 15 7" xfId="14472"/>
    <cellStyle name="Input [yellow] 21 15 8" xfId="14473"/>
    <cellStyle name="Input [yellow] 21 15 9" xfId="14474"/>
    <cellStyle name="Input [yellow] 21 16" xfId="14475"/>
    <cellStyle name="Input [yellow] 21 16 10" xfId="14476"/>
    <cellStyle name="Input [yellow] 21 16 11" xfId="14477"/>
    <cellStyle name="Input [yellow] 21 16 12" xfId="14478"/>
    <cellStyle name="Input [yellow] 21 16 13" xfId="14479"/>
    <cellStyle name="Input [yellow] 21 16 14" xfId="14480"/>
    <cellStyle name="Input [yellow] 21 16 15" xfId="14481"/>
    <cellStyle name="Input [yellow] 21 16 16" xfId="14482"/>
    <cellStyle name="Input [yellow] 21 16 17" xfId="14483"/>
    <cellStyle name="Input [yellow] 21 16 18" xfId="14484"/>
    <cellStyle name="Input [yellow] 21 16 19" xfId="14485"/>
    <cellStyle name="Input [yellow] 21 16 2" xfId="14486"/>
    <cellStyle name="Input [yellow] 21 16 20" xfId="14487"/>
    <cellStyle name="Input [yellow] 21 16 21" xfId="14488"/>
    <cellStyle name="Input [yellow] 21 16 22" xfId="14489"/>
    <cellStyle name="Input [yellow] 21 16 23" xfId="14490"/>
    <cellStyle name="Input [yellow] 21 16 24" xfId="14491"/>
    <cellStyle name="Input [yellow] 21 16 25" xfId="14492"/>
    <cellStyle name="Input [yellow] 21 16 26" xfId="14493"/>
    <cellStyle name="Input [yellow] 21 16 27" xfId="14494"/>
    <cellStyle name="Input [yellow] 21 16 28" xfId="14495"/>
    <cellStyle name="Input [yellow] 21 16 29" xfId="14496"/>
    <cellStyle name="Input [yellow] 21 16 3" xfId="14497"/>
    <cellStyle name="Input [yellow] 21 16 30" xfId="14498"/>
    <cellStyle name="Input [yellow] 21 16 31" xfId="14499"/>
    <cellStyle name="Input [yellow] 21 16 32" xfId="14500"/>
    <cellStyle name="Input [yellow] 21 16 33" xfId="14501"/>
    <cellStyle name="Input [yellow] 21 16 34" xfId="14502"/>
    <cellStyle name="Input [yellow] 21 16 35" xfId="14503"/>
    <cellStyle name="Input [yellow] 21 16 36" xfId="14504"/>
    <cellStyle name="Input [yellow] 21 16 37" xfId="14505"/>
    <cellStyle name="Input [yellow] 21 16 38" xfId="14506"/>
    <cellStyle name="Input [yellow] 21 16 39" xfId="14507"/>
    <cellStyle name="Input [yellow] 21 16 4" xfId="14508"/>
    <cellStyle name="Input [yellow] 21 16 40" xfId="14509"/>
    <cellStyle name="Input [yellow] 21 16 41" xfId="14510"/>
    <cellStyle name="Input [yellow] 21 16 42" xfId="14511"/>
    <cellStyle name="Input [yellow] 21 16 43" xfId="14512"/>
    <cellStyle name="Input [yellow] 21 16 44" xfId="14513"/>
    <cellStyle name="Input [yellow] 21 16 45" xfId="14514"/>
    <cellStyle name="Input [yellow] 21 16 5" xfId="14515"/>
    <cellStyle name="Input [yellow] 21 16 6" xfId="14516"/>
    <cellStyle name="Input [yellow] 21 16 7" xfId="14517"/>
    <cellStyle name="Input [yellow] 21 16 8" xfId="14518"/>
    <cellStyle name="Input [yellow] 21 16 9" xfId="14519"/>
    <cellStyle name="Input [yellow] 21 17" xfId="14520"/>
    <cellStyle name="Input [yellow] 21 17 10" xfId="14521"/>
    <cellStyle name="Input [yellow] 21 17 11" xfId="14522"/>
    <cellStyle name="Input [yellow] 21 17 12" xfId="14523"/>
    <cellStyle name="Input [yellow] 21 17 13" xfId="14524"/>
    <cellStyle name="Input [yellow] 21 17 14" xfId="14525"/>
    <cellStyle name="Input [yellow] 21 17 15" xfId="14526"/>
    <cellStyle name="Input [yellow] 21 17 16" xfId="14527"/>
    <cellStyle name="Input [yellow] 21 17 17" xfId="14528"/>
    <cellStyle name="Input [yellow] 21 17 18" xfId="14529"/>
    <cellStyle name="Input [yellow] 21 17 19" xfId="14530"/>
    <cellStyle name="Input [yellow] 21 17 2" xfId="14531"/>
    <cellStyle name="Input [yellow] 21 17 20" xfId="14532"/>
    <cellStyle name="Input [yellow] 21 17 21" xfId="14533"/>
    <cellStyle name="Input [yellow] 21 17 22" xfId="14534"/>
    <cellStyle name="Input [yellow] 21 17 23" xfId="14535"/>
    <cellStyle name="Input [yellow] 21 17 24" xfId="14536"/>
    <cellStyle name="Input [yellow] 21 17 25" xfId="14537"/>
    <cellStyle name="Input [yellow] 21 17 26" xfId="14538"/>
    <cellStyle name="Input [yellow] 21 17 27" xfId="14539"/>
    <cellStyle name="Input [yellow] 21 17 28" xfId="14540"/>
    <cellStyle name="Input [yellow] 21 17 29" xfId="14541"/>
    <cellStyle name="Input [yellow] 21 17 3" xfId="14542"/>
    <cellStyle name="Input [yellow] 21 17 30" xfId="14543"/>
    <cellStyle name="Input [yellow] 21 17 31" xfId="14544"/>
    <cellStyle name="Input [yellow] 21 17 32" xfId="14545"/>
    <cellStyle name="Input [yellow] 21 17 33" xfId="14546"/>
    <cellStyle name="Input [yellow] 21 17 34" xfId="14547"/>
    <cellStyle name="Input [yellow] 21 17 35" xfId="14548"/>
    <cellStyle name="Input [yellow] 21 17 36" xfId="14549"/>
    <cellStyle name="Input [yellow] 21 17 37" xfId="14550"/>
    <cellStyle name="Input [yellow] 21 17 38" xfId="14551"/>
    <cellStyle name="Input [yellow] 21 17 39" xfId="14552"/>
    <cellStyle name="Input [yellow] 21 17 4" xfId="14553"/>
    <cellStyle name="Input [yellow] 21 17 40" xfId="14554"/>
    <cellStyle name="Input [yellow] 21 17 41" xfId="14555"/>
    <cellStyle name="Input [yellow] 21 17 42" xfId="14556"/>
    <cellStyle name="Input [yellow] 21 17 43" xfId="14557"/>
    <cellStyle name="Input [yellow] 21 17 44" xfId="14558"/>
    <cellStyle name="Input [yellow] 21 17 45" xfId="14559"/>
    <cellStyle name="Input [yellow] 21 17 5" xfId="14560"/>
    <cellStyle name="Input [yellow] 21 17 6" xfId="14561"/>
    <cellStyle name="Input [yellow] 21 17 7" xfId="14562"/>
    <cellStyle name="Input [yellow] 21 17 8" xfId="14563"/>
    <cellStyle name="Input [yellow] 21 17 9" xfId="14564"/>
    <cellStyle name="Input [yellow] 21 18" xfId="14565"/>
    <cellStyle name="Input [yellow] 21 19" xfId="14566"/>
    <cellStyle name="Input [yellow] 21 2" xfId="14567"/>
    <cellStyle name="Input [yellow] 21 2 10" xfId="14568"/>
    <cellStyle name="Input [yellow] 21 2 11" xfId="14569"/>
    <cellStyle name="Input [yellow] 21 2 12" xfId="14570"/>
    <cellStyle name="Input [yellow] 21 2 13" xfId="14571"/>
    <cellStyle name="Input [yellow] 21 2 14" xfId="14572"/>
    <cellStyle name="Input [yellow] 21 2 15" xfId="14573"/>
    <cellStyle name="Input [yellow] 21 2 16" xfId="14574"/>
    <cellStyle name="Input [yellow] 21 2 17" xfId="14575"/>
    <cellStyle name="Input [yellow] 21 2 18" xfId="14576"/>
    <cellStyle name="Input [yellow] 21 2 19" xfId="14577"/>
    <cellStyle name="Input [yellow] 21 2 2" xfId="14578"/>
    <cellStyle name="Input [yellow] 21 2 20" xfId="14579"/>
    <cellStyle name="Input [yellow] 21 2 21" xfId="14580"/>
    <cellStyle name="Input [yellow] 21 2 22" xfId="14581"/>
    <cellStyle name="Input [yellow] 21 2 23" xfId="14582"/>
    <cellStyle name="Input [yellow] 21 2 24" xfId="14583"/>
    <cellStyle name="Input [yellow] 21 2 25" xfId="14584"/>
    <cellStyle name="Input [yellow] 21 2 26" xfId="14585"/>
    <cellStyle name="Input [yellow] 21 2 27" xfId="14586"/>
    <cellStyle name="Input [yellow] 21 2 28" xfId="14587"/>
    <cellStyle name="Input [yellow] 21 2 29" xfId="14588"/>
    <cellStyle name="Input [yellow] 21 2 3" xfId="14589"/>
    <cellStyle name="Input [yellow] 21 2 30" xfId="14590"/>
    <cellStyle name="Input [yellow] 21 2 31" xfId="14591"/>
    <cellStyle name="Input [yellow] 21 2 32" xfId="14592"/>
    <cellStyle name="Input [yellow] 21 2 33" xfId="14593"/>
    <cellStyle name="Input [yellow] 21 2 34" xfId="14594"/>
    <cellStyle name="Input [yellow] 21 2 35" xfId="14595"/>
    <cellStyle name="Input [yellow] 21 2 36" xfId="14596"/>
    <cellStyle name="Input [yellow] 21 2 37" xfId="14597"/>
    <cellStyle name="Input [yellow] 21 2 38" xfId="14598"/>
    <cellStyle name="Input [yellow] 21 2 39" xfId="14599"/>
    <cellStyle name="Input [yellow] 21 2 4" xfId="14600"/>
    <cellStyle name="Input [yellow] 21 2 40" xfId="14601"/>
    <cellStyle name="Input [yellow] 21 2 41" xfId="14602"/>
    <cellStyle name="Input [yellow] 21 2 42" xfId="14603"/>
    <cellStyle name="Input [yellow] 21 2 43" xfId="14604"/>
    <cellStyle name="Input [yellow] 21 2 44" xfId="14605"/>
    <cellStyle name="Input [yellow] 21 2 45" xfId="14606"/>
    <cellStyle name="Input [yellow] 21 2 5" xfId="14607"/>
    <cellStyle name="Input [yellow] 21 2 6" xfId="14608"/>
    <cellStyle name="Input [yellow] 21 2 7" xfId="14609"/>
    <cellStyle name="Input [yellow] 21 2 8" xfId="14610"/>
    <cellStyle name="Input [yellow] 21 2 9" xfId="14611"/>
    <cellStyle name="Input [yellow] 21 20" xfId="14612"/>
    <cellStyle name="Input [yellow] 21 21" xfId="14613"/>
    <cellStyle name="Input [yellow] 21 22" xfId="14614"/>
    <cellStyle name="Input [yellow] 21 23" xfId="14615"/>
    <cellStyle name="Input [yellow] 21 24" xfId="14616"/>
    <cellStyle name="Input [yellow] 21 25" xfId="14617"/>
    <cellStyle name="Input [yellow] 21 26" xfId="14618"/>
    <cellStyle name="Input [yellow] 21 27" xfId="14619"/>
    <cellStyle name="Input [yellow] 21 28" xfId="14620"/>
    <cellStyle name="Input [yellow] 21 29" xfId="14621"/>
    <cellStyle name="Input [yellow] 21 3" xfId="14622"/>
    <cellStyle name="Input [yellow] 21 3 10" xfId="14623"/>
    <cellStyle name="Input [yellow] 21 3 11" xfId="14624"/>
    <cellStyle name="Input [yellow] 21 3 12" xfId="14625"/>
    <cellStyle name="Input [yellow] 21 3 13" xfId="14626"/>
    <cellStyle name="Input [yellow] 21 3 14" xfId="14627"/>
    <cellStyle name="Input [yellow] 21 3 15" xfId="14628"/>
    <cellStyle name="Input [yellow] 21 3 16" xfId="14629"/>
    <cellStyle name="Input [yellow] 21 3 17" xfId="14630"/>
    <cellStyle name="Input [yellow] 21 3 18" xfId="14631"/>
    <cellStyle name="Input [yellow] 21 3 19" xfId="14632"/>
    <cellStyle name="Input [yellow] 21 3 2" xfId="14633"/>
    <cellStyle name="Input [yellow] 21 3 20" xfId="14634"/>
    <cellStyle name="Input [yellow] 21 3 21" xfId="14635"/>
    <cellStyle name="Input [yellow] 21 3 22" xfId="14636"/>
    <cellStyle name="Input [yellow] 21 3 23" xfId="14637"/>
    <cellStyle name="Input [yellow] 21 3 24" xfId="14638"/>
    <cellStyle name="Input [yellow] 21 3 25" xfId="14639"/>
    <cellStyle name="Input [yellow] 21 3 26" xfId="14640"/>
    <cellStyle name="Input [yellow] 21 3 27" xfId="14641"/>
    <cellStyle name="Input [yellow] 21 3 28" xfId="14642"/>
    <cellStyle name="Input [yellow] 21 3 29" xfId="14643"/>
    <cellStyle name="Input [yellow] 21 3 3" xfId="14644"/>
    <cellStyle name="Input [yellow] 21 3 30" xfId="14645"/>
    <cellStyle name="Input [yellow] 21 3 31" xfId="14646"/>
    <cellStyle name="Input [yellow] 21 3 32" xfId="14647"/>
    <cellStyle name="Input [yellow] 21 3 33" xfId="14648"/>
    <cellStyle name="Input [yellow] 21 3 34" xfId="14649"/>
    <cellStyle name="Input [yellow] 21 3 35" xfId="14650"/>
    <cellStyle name="Input [yellow] 21 3 36" xfId="14651"/>
    <cellStyle name="Input [yellow] 21 3 37" xfId="14652"/>
    <cellStyle name="Input [yellow] 21 3 38" xfId="14653"/>
    <cellStyle name="Input [yellow] 21 3 39" xfId="14654"/>
    <cellStyle name="Input [yellow] 21 3 4" xfId="14655"/>
    <cellStyle name="Input [yellow] 21 3 40" xfId="14656"/>
    <cellStyle name="Input [yellow] 21 3 41" xfId="14657"/>
    <cellStyle name="Input [yellow] 21 3 42" xfId="14658"/>
    <cellStyle name="Input [yellow] 21 3 43" xfId="14659"/>
    <cellStyle name="Input [yellow] 21 3 44" xfId="14660"/>
    <cellStyle name="Input [yellow] 21 3 45" xfId="14661"/>
    <cellStyle name="Input [yellow] 21 3 5" xfId="14662"/>
    <cellStyle name="Input [yellow] 21 3 6" xfId="14663"/>
    <cellStyle name="Input [yellow] 21 3 7" xfId="14664"/>
    <cellStyle name="Input [yellow] 21 3 8" xfId="14665"/>
    <cellStyle name="Input [yellow] 21 3 9" xfId="14666"/>
    <cellStyle name="Input [yellow] 21 30" xfId="14667"/>
    <cellStyle name="Input [yellow] 21 31" xfId="14668"/>
    <cellStyle name="Input [yellow] 21 32" xfId="14669"/>
    <cellStyle name="Input [yellow] 21 33" xfId="14670"/>
    <cellStyle name="Input [yellow] 21 34" xfId="14671"/>
    <cellStyle name="Input [yellow] 21 35" xfId="14672"/>
    <cellStyle name="Input [yellow] 21 36" xfId="14673"/>
    <cellStyle name="Input [yellow] 21 37" xfId="14674"/>
    <cellStyle name="Input [yellow] 21 38" xfId="14675"/>
    <cellStyle name="Input [yellow] 21 39" xfId="14676"/>
    <cellStyle name="Input [yellow] 21 4" xfId="14677"/>
    <cellStyle name="Input [yellow] 21 4 10" xfId="14678"/>
    <cellStyle name="Input [yellow] 21 4 11" xfId="14679"/>
    <cellStyle name="Input [yellow] 21 4 12" xfId="14680"/>
    <cellStyle name="Input [yellow] 21 4 13" xfId="14681"/>
    <cellStyle name="Input [yellow] 21 4 14" xfId="14682"/>
    <cellStyle name="Input [yellow] 21 4 15" xfId="14683"/>
    <cellStyle name="Input [yellow] 21 4 16" xfId="14684"/>
    <cellStyle name="Input [yellow] 21 4 17" xfId="14685"/>
    <cellStyle name="Input [yellow] 21 4 18" xfId="14686"/>
    <cellStyle name="Input [yellow] 21 4 19" xfId="14687"/>
    <cellStyle name="Input [yellow] 21 4 2" xfId="14688"/>
    <cellStyle name="Input [yellow] 21 4 20" xfId="14689"/>
    <cellStyle name="Input [yellow] 21 4 21" xfId="14690"/>
    <cellStyle name="Input [yellow] 21 4 22" xfId="14691"/>
    <cellStyle name="Input [yellow] 21 4 23" xfId="14692"/>
    <cellStyle name="Input [yellow] 21 4 24" xfId="14693"/>
    <cellStyle name="Input [yellow] 21 4 25" xfId="14694"/>
    <cellStyle name="Input [yellow] 21 4 26" xfId="14695"/>
    <cellStyle name="Input [yellow] 21 4 27" xfId="14696"/>
    <cellStyle name="Input [yellow] 21 4 28" xfId="14697"/>
    <cellStyle name="Input [yellow] 21 4 29" xfId="14698"/>
    <cellStyle name="Input [yellow] 21 4 3" xfId="14699"/>
    <cellStyle name="Input [yellow] 21 4 30" xfId="14700"/>
    <cellStyle name="Input [yellow] 21 4 31" xfId="14701"/>
    <cellStyle name="Input [yellow] 21 4 32" xfId="14702"/>
    <cellStyle name="Input [yellow] 21 4 33" xfId="14703"/>
    <cellStyle name="Input [yellow] 21 4 34" xfId="14704"/>
    <cellStyle name="Input [yellow] 21 4 35" xfId="14705"/>
    <cellStyle name="Input [yellow] 21 4 36" xfId="14706"/>
    <cellStyle name="Input [yellow] 21 4 37" xfId="14707"/>
    <cellStyle name="Input [yellow] 21 4 38" xfId="14708"/>
    <cellStyle name="Input [yellow] 21 4 39" xfId="14709"/>
    <cellStyle name="Input [yellow] 21 4 4" xfId="14710"/>
    <cellStyle name="Input [yellow] 21 4 40" xfId="14711"/>
    <cellStyle name="Input [yellow] 21 4 41" xfId="14712"/>
    <cellStyle name="Input [yellow] 21 4 42" xfId="14713"/>
    <cellStyle name="Input [yellow] 21 4 43" xfId="14714"/>
    <cellStyle name="Input [yellow] 21 4 44" xfId="14715"/>
    <cellStyle name="Input [yellow] 21 4 45" xfId="14716"/>
    <cellStyle name="Input [yellow] 21 4 5" xfId="14717"/>
    <cellStyle name="Input [yellow] 21 4 6" xfId="14718"/>
    <cellStyle name="Input [yellow] 21 4 7" xfId="14719"/>
    <cellStyle name="Input [yellow] 21 4 8" xfId="14720"/>
    <cellStyle name="Input [yellow] 21 4 9" xfId="14721"/>
    <cellStyle name="Input [yellow] 21 40" xfId="14722"/>
    <cellStyle name="Input [yellow] 21 41" xfId="14723"/>
    <cellStyle name="Input [yellow] 21 42" xfId="14724"/>
    <cellStyle name="Input [yellow] 21 43" xfId="14725"/>
    <cellStyle name="Input [yellow] 21 44" xfId="14726"/>
    <cellStyle name="Input [yellow] 21 45" xfId="14727"/>
    <cellStyle name="Input [yellow] 21 46" xfId="14728"/>
    <cellStyle name="Input [yellow] 21 47" xfId="14729"/>
    <cellStyle name="Input [yellow] 21 48" xfId="14730"/>
    <cellStyle name="Input [yellow] 21 49" xfId="14731"/>
    <cellStyle name="Input [yellow] 21 5" xfId="14732"/>
    <cellStyle name="Input [yellow] 21 5 10" xfId="14733"/>
    <cellStyle name="Input [yellow] 21 5 11" xfId="14734"/>
    <cellStyle name="Input [yellow] 21 5 12" xfId="14735"/>
    <cellStyle name="Input [yellow] 21 5 13" xfId="14736"/>
    <cellStyle name="Input [yellow] 21 5 14" xfId="14737"/>
    <cellStyle name="Input [yellow] 21 5 15" xfId="14738"/>
    <cellStyle name="Input [yellow] 21 5 16" xfId="14739"/>
    <cellStyle name="Input [yellow] 21 5 17" xfId="14740"/>
    <cellStyle name="Input [yellow] 21 5 18" xfId="14741"/>
    <cellStyle name="Input [yellow] 21 5 19" xfId="14742"/>
    <cellStyle name="Input [yellow] 21 5 2" xfId="14743"/>
    <cellStyle name="Input [yellow] 21 5 20" xfId="14744"/>
    <cellStyle name="Input [yellow] 21 5 21" xfId="14745"/>
    <cellStyle name="Input [yellow] 21 5 22" xfId="14746"/>
    <cellStyle name="Input [yellow] 21 5 23" xfId="14747"/>
    <cellStyle name="Input [yellow] 21 5 24" xfId="14748"/>
    <cellStyle name="Input [yellow] 21 5 25" xfId="14749"/>
    <cellStyle name="Input [yellow] 21 5 26" xfId="14750"/>
    <cellStyle name="Input [yellow] 21 5 27" xfId="14751"/>
    <cellStyle name="Input [yellow] 21 5 28" xfId="14752"/>
    <cellStyle name="Input [yellow] 21 5 29" xfId="14753"/>
    <cellStyle name="Input [yellow] 21 5 3" xfId="14754"/>
    <cellStyle name="Input [yellow] 21 5 30" xfId="14755"/>
    <cellStyle name="Input [yellow] 21 5 31" xfId="14756"/>
    <cellStyle name="Input [yellow] 21 5 32" xfId="14757"/>
    <cellStyle name="Input [yellow] 21 5 33" xfId="14758"/>
    <cellStyle name="Input [yellow] 21 5 34" xfId="14759"/>
    <cellStyle name="Input [yellow] 21 5 35" xfId="14760"/>
    <cellStyle name="Input [yellow] 21 5 36" xfId="14761"/>
    <cellStyle name="Input [yellow] 21 5 37" xfId="14762"/>
    <cellStyle name="Input [yellow] 21 5 38" xfId="14763"/>
    <cellStyle name="Input [yellow] 21 5 39" xfId="14764"/>
    <cellStyle name="Input [yellow] 21 5 4" xfId="14765"/>
    <cellStyle name="Input [yellow] 21 5 40" xfId="14766"/>
    <cellStyle name="Input [yellow] 21 5 41" xfId="14767"/>
    <cellStyle name="Input [yellow] 21 5 42" xfId="14768"/>
    <cellStyle name="Input [yellow] 21 5 43" xfId="14769"/>
    <cellStyle name="Input [yellow] 21 5 44" xfId="14770"/>
    <cellStyle name="Input [yellow] 21 5 45" xfId="14771"/>
    <cellStyle name="Input [yellow] 21 5 5" xfId="14772"/>
    <cellStyle name="Input [yellow] 21 5 6" xfId="14773"/>
    <cellStyle name="Input [yellow] 21 5 7" xfId="14774"/>
    <cellStyle name="Input [yellow] 21 5 8" xfId="14775"/>
    <cellStyle name="Input [yellow] 21 5 9" xfId="14776"/>
    <cellStyle name="Input [yellow] 21 50" xfId="14777"/>
    <cellStyle name="Input [yellow] 21 51" xfId="14778"/>
    <cellStyle name="Input [yellow] 21 52" xfId="14779"/>
    <cellStyle name="Input [yellow] 21 53" xfId="14780"/>
    <cellStyle name="Input [yellow] 21 54" xfId="14781"/>
    <cellStyle name="Input [yellow] 21 55" xfId="14782"/>
    <cellStyle name="Input [yellow] 21 56" xfId="14783"/>
    <cellStyle name="Input [yellow] 21 57" xfId="14784"/>
    <cellStyle name="Input [yellow] 21 58" xfId="14785"/>
    <cellStyle name="Input [yellow] 21 59" xfId="14786"/>
    <cellStyle name="Input [yellow] 21 6" xfId="14787"/>
    <cellStyle name="Input [yellow] 21 6 10" xfId="14788"/>
    <cellStyle name="Input [yellow] 21 6 11" xfId="14789"/>
    <cellStyle name="Input [yellow] 21 6 12" xfId="14790"/>
    <cellStyle name="Input [yellow] 21 6 13" xfId="14791"/>
    <cellStyle name="Input [yellow] 21 6 14" xfId="14792"/>
    <cellStyle name="Input [yellow] 21 6 15" xfId="14793"/>
    <cellStyle name="Input [yellow] 21 6 16" xfId="14794"/>
    <cellStyle name="Input [yellow] 21 6 17" xfId="14795"/>
    <cellStyle name="Input [yellow] 21 6 18" xfId="14796"/>
    <cellStyle name="Input [yellow] 21 6 19" xfId="14797"/>
    <cellStyle name="Input [yellow] 21 6 2" xfId="14798"/>
    <cellStyle name="Input [yellow] 21 6 20" xfId="14799"/>
    <cellStyle name="Input [yellow] 21 6 21" xfId="14800"/>
    <cellStyle name="Input [yellow] 21 6 22" xfId="14801"/>
    <cellStyle name="Input [yellow] 21 6 23" xfId="14802"/>
    <cellStyle name="Input [yellow] 21 6 24" xfId="14803"/>
    <cellStyle name="Input [yellow] 21 6 25" xfId="14804"/>
    <cellStyle name="Input [yellow] 21 6 26" xfId="14805"/>
    <cellStyle name="Input [yellow] 21 6 27" xfId="14806"/>
    <cellStyle name="Input [yellow] 21 6 28" xfId="14807"/>
    <cellStyle name="Input [yellow] 21 6 29" xfId="14808"/>
    <cellStyle name="Input [yellow] 21 6 3" xfId="14809"/>
    <cellStyle name="Input [yellow] 21 6 30" xfId="14810"/>
    <cellStyle name="Input [yellow] 21 6 31" xfId="14811"/>
    <cellStyle name="Input [yellow] 21 6 32" xfId="14812"/>
    <cellStyle name="Input [yellow] 21 6 33" xfId="14813"/>
    <cellStyle name="Input [yellow] 21 6 34" xfId="14814"/>
    <cellStyle name="Input [yellow] 21 6 35" xfId="14815"/>
    <cellStyle name="Input [yellow] 21 6 36" xfId="14816"/>
    <cellStyle name="Input [yellow] 21 6 37" xfId="14817"/>
    <cellStyle name="Input [yellow] 21 6 38" xfId="14818"/>
    <cellStyle name="Input [yellow] 21 6 39" xfId="14819"/>
    <cellStyle name="Input [yellow] 21 6 4" xfId="14820"/>
    <cellStyle name="Input [yellow] 21 6 40" xfId="14821"/>
    <cellStyle name="Input [yellow] 21 6 41" xfId="14822"/>
    <cellStyle name="Input [yellow] 21 6 42" xfId="14823"/>
    <cellStyle name="Input [yellow] 21 6 43" xfId="14824"/>
    <cellStyle name="Input [yellow] 21 6 44" xfId="14825"/>
    <cellStyle name="Input [yellow] 21 6 45" xfId="14826"/>
    <cellStyle name="Input [yellow] 21 6 5" xfId="14827"/>
    <cellStyle name="Input [yellow] 21 6 6" xfId="14828"/>
    <cellStyle name="Input [yellow] 21 6 7" xfId="14829"/>
    <cellStyle name="Input [yellow] 21 6 8" xfId="14830"/>
    <cellStyle name="Input [yellow] 21 6 9" xfId="14831"/>
    <cellStyle name="Input [yellow] 21 60" xfId="14832"/>
    <cellStyle name="Input [yellow] 21 61" xfId="14833"/>
    <cellStyle name="Input [yellow] 21 7" xfId="14834"/>
    <cellStyle name="Input [yellow] 21 7 10" xfId="14835"/>
    <cellStyle name="Input [yellow] 21 7 11" xfId="14836"/>
    <cellStyle name="Input [yellow] 21 7 12" xfId="14837"/>
    <cellStyle name="Input [yellow] 21 7 13" xfId="14838"/>
    <cellStyle name="Input [yellow] 21 7 14" xfId="14839"/>
    <cellStyle name="Input [yellow] 21 7 15" xfId="14840"/>
    <cellStyle name="Input [yellow] 21 7 16" xfId="14841"/>
    <cellStyle name="Input [yellow] 21 7 17" xfId="14842"/>
    <cellStyle name="Input [yellow] 21 7 18" xfId="14843"/>
    <cellStyle name="Input [yellow] 21 7 19" xfId="14844"/>
    <cellStyle name="Input [yellow] 21 7 2" xfId="14845"/>
    <cellStyle name="Input [yellow] 21 7 20" xfId="14846"/>
    <cellStyle name="Input [yellow] 21 7 21" xfId="14847"/>
    <cellStyle name="Input [yellow] 21 7 22" xfId="14848"/>
    <cellStyle name="Input [yellow] 21 7 23" xfId="14849"/>
    <cellStyle name="Input [yellow] 21 7 24" xfId="14850"/>
    <cellStyle name="Input [yellow] 21 7 25" xfId="14851"/>
    <cellStyle name="Input [yellow] 21 7 26" xfId="14852"/>
    <cellStyle name="Input [yellow] 21 7 27" xfId="14853"/>
    <cellStyle name="Input [yellow] 21 7 28" xfId="14854"/>
    <cellStyle name="Input [yellow] 21 7 29" xfId="14855"/>
    <cellStyle name="Input [yellow] 21 7 3" xfId="14856"/>
    <cellStyle name="Input [yellow] 21 7 30" xfId="14857"/>
    <cellStyle name="Input [yellow] 21 7 31" xfId="14858"/>
    <cellStyle name="Input [yellow] 21 7 32" xfId="14859"/>
    <cellStyle name="Input [yellow] 21 7 33" xfId="14860"/>
    <cellStyle name="Input [yellow] 21 7 34" xfId="14861"/>
    <cellStyle name="Input [yellow] 21 7 35" xfId="14862"/>
    <cellStyle name="Input [yellow] 21 7 36" xfId="14863"/>
    <cellStyle name="Input [yellow] 21 7 37" xfId="14864"/>
    <cellStyle name="Input [yellow] 21 7 38" xfId="14865"/>
    <cellStyle name="Input [yellow] 21 7 39" xfId="14866"/>
    <cellStyle name="Input [yellow] 21 7 4" xfId="14867"/>
    <cellStyle name="Input [yellow] 21 7 40" xfId="14868"/>
    <cellStyle name="Input [yellow] 21 7 41" xfId="14869"/>
    <cellStyle name="Input [yellow] 21 7 42" xfId="14870"/>
    <cellStyle name="Input [yellow] 21 7 43" xfId="14871"/>
    <cellStyle name="Input [yellow] 21 7 44" xfId="14872"/>
    <cellStyle name="Input [yellow] 21 7 45" xfId="14873"/>
    <cellStyle name="Input [yellow] 21 7 5" xfId="14874"/>
    <cellStyle name="Input [yellow] 21 7 6" xfId="14875"/>
    <cellStyle name="Input [yellow] 21 7 7" xfId="14876"/>
    <cellStyle name="Input [yellow] 21 7 8" xfId="14877"/>
    <cellStyle name="Input [yellow] 21 7 9" xfId="14878"/>
    <cellStyle name="Input [yellow] 21 8" xfId="14879"/>
    <cellStyle name="Input [yellow] 21 8 10" xfId="14880"/>
    <cellStyle name="Input [yellow] 21 8 11" xfId="14881"/>
    <cellStyle name="Input [yellow] 21 8 12" xfId="14882"/>
    <cellStyle name="Input [yellow] 21 8 13" xfId="14883"/>
    <cellStyle name="Input [yellow] 21 8 14" xfId="14884"/>
    <cellStyle name="Input [yellow] 21 8 15" xfId="14885"/>
    <cellStyle name="Input [yellow] 21 8 16" xfId="14886"/>
    <cellStyle name="Input [yellow] 21 8 17" xfId="14887"/>
    <cellStyle name="Input [yellow] 21 8 18" xfId="14888"/>
    <cellStyle name="Input [yellow] 21 8 19" xfId="14889"/>
    <cellStyle name="Input [yellow] 21 8 2" xfId="14890"/>
    <cellStyle name="Input [yellow] 21 8 20" xfId="14891"/>
    <cellStyle name="Input [yellow] 21 8 21" xfId="14892"/>
    <cellStyle name="Input [yellow] 21 8 22" xfId="14893"/>
    <cellStyle name="Input [yellow] 21 8 23" xfId="14894"/>
    <cellStyle name="Input [yellow] 21 8 24" xfId="14895"/>
    <cellStyle name="Input [yellow] 21 8 25" xfId="14896"/>
    <cellStyle name="Input [yellow] 21 8 26" xfId="14897"/>
    <cellStyle name="Input [yellow] 21 8 27" xfId="14898"/>
    <cellStyle name="Input [yellow] 21 8 28" xfId="14899"/>
    <cellStyle name="Input [yellow] 21 8 29" xfId="14900"/>
    <cellStyle name="Input [yellow] 21 8 3" xfId="14901"/>
    <cellStyle name="Input [yellow] 21 8 30" xfId="14902"/>
    <cellStyle name="Input [yellow] 21 8 31" xfId="14903"/>
    <cellStyle name="Input [yellow] 21 8 32" xfId="14904"/>
    <cellStyle name="Input [yellow] 21 8 33" xfId="14905"/>
    <cellStyle name="Input [yellow] 21 8 34" xfId="14906"/>
    <cellStyle name="Input [yellow] 21 8 35" xfId="14907"/>
    <cellStyle name="Input [yellow] 21 8 36" xfId="14908"/>
    <cellStyle name="Input [yellow] 21 8 37" xfId="14909"/>
    <cellStyle name="Input [yellow] 21 8 38" xfId="14910"/>
    <cellStyle name="Input [yellow] 21 8 39" xfId="14911"/>
    <cellStyle name="Input [yellow] 21 8 4" xfId="14912"/>
    <cellStyle name="Input [yellow] 21 8 40" xfId="14913"/>
    <cellStyle name="Input [yellow] 21 8 41" xfId="14914"/>
    <cellStyle name="Input [yellow] 21 8 42" xfId="14915"/>
    <cellStyle name="Input [yellow] 21 8 43" xfId="14916"/>
    <cellStyle name="Input [yellow] 21 8 44" xfId="14917"/>
    <cellStyle name="Input [yellow] 21 8 45" xfId="14918"/>
    <cellStyle name="Input [yellow] 21 8 5" xfId="14919"/>
    <cellStyle name="Input [yellow] 21 8 6" xfId="14920"/>
    <cellStyle name="Input [yellow] 21 8 7" xfId="14921"/>
    <cellStyle name="Input [yellow] 21 8 8" xfId="14922"/>
    <cellStyle name="Input [yellow] 21 8 9" xfId="14923"/>
    <cellStyle name="Input [yellow] 21 9" xfId="14924"/>
    <cellStyle name="Input [yellow] 21 9 10" xfId="14925"/>
    <cellStyle name="Input [yellow] 21 9 11" xfId="14926"/>
    <cellStyle name="Input [yellow] 21 9 12" xfId="14927"/>
    <cellStyle name="Input [yellow] 21 9 13" xfId="14928"/>
    <cellStyle name="Input [yellow] 21 9 14" xfId="14929"/>
    <cellStyle name="Input [yellow] 21 9 15" xfId="14930"/>
    <cellStyle name="Input [yellow] 21 9 16" xfId="14931"/>
    <cellStyle name="Input [yellow] 21 9 17" xfId="14932"/>
    <cellStyle name="Input [yellow] 21 9 18" xfId="14933"/>
    <cellStyle name="Input [yellow] 21 9 19" xfId="14934"/>
    <cellStyle name="Input [yellow] 21 9 2" xfId="14935"/>
    <cellStyle name="Input [yellow] 21 9 20" xfId="14936"/>
    <cellStyle name="Input [yellow] 21 9 21" xfId="14937"/>
    <cellStyle name="Input [yellow] 21 9 22" xfId="14938"/>
    <cellStyle name="Input [yellow] 21 9 23" xfId="14939"/>
    <cellStyle name="Input [yellow] 21 9 24" xfId="14940"/>
    <cellStyle name="Input [yellow] 21 9 25" xfId="14941"/>
    <cellStyle name="Input [yellow] 21 9 26" xfId="14942"/>
    <cellStyle name="Input [yellow] 21 9 27" xfId="14943"/>
    <cellStyle name="Input [yellow] 21 9 28" xfId="14944"/>
    <cellStyle name="Input [yellow] 21 9 29" xfId="14945"/>
    <cellStyle name="Input [yellow] 21 9 3" xfId="14946"/>
    <cellStyle name="Input [yellow] 21 9 30" xfId="14947"/>
    <cellStyle name="Input [yellow] 21 9 31" xfId="14948"/>
    <cellStyle name="Input [yellow] 21 9 32" xfId="14949"/>
    <cellStyle name="Input [yellow] 21 9 33" xfId="14950"/>
    <cellStyle name="Input [yellow] 21 9 34" xfId="14951"/>
    <cellStyle name="Input [yellow] 21 9 35" xfId="14952"/>
    <cellStyle name="Input [yellow] 21 9 36" xfId="14953"/>
    <cellStyle name="Input [yellow] 21 9 37" xfId="14954"/>
    <cellStyle name="Input [yellow] 21 9 38" xfId="14955"/>
    <cellStyle name="Input [yellow] 21 9 39" xfId="14956"/>
    <cellStyle name="Input [yellow] 21 9 4" xfId="14957"/>
    <cellStyle name="Input [yellow] 21 9 40" xfId="14958"/>
    <cellStyle name="Input [yellow] 21 9 41" xfId="14959"/>
    <cellStyle name="Input [yellow] 21 9 42" xfId="14960"/>
    <cellStyle name="Input [yellow] 21 9 43" xfId="14961"/>
    <cellStyle name="Input [yellow] 21 9 44" xfId="14962"/>
    <cellStyle name="Input [yellow] 21 9 45" xfId="14963"/>
    <cellStyle name="Input [yellow] 21 9 5" xfId="14964"/>
    <cellStyle name="Input [yellow] 21 9 6" xfId="14965"/>
    <cellStyle name="Input [yellow] 21 9 7" xfId="14966"/>
    <cellStyle name="Input [yellow] 21 9 8" xfId="14967"/>
    <cellStyle name="Input [yellow] 21 9 9" xfId="14968"/>
    <cellStyle name="Input [yellow] 22" xfId="14969"/>
    <cellStyle name="Input [yellow] 22 10" xfId="14970"/>
    <cellStyle name="Input [yellow] 22 10 10" xfId="14971"/>
    <cellStyle name="Input [yellow] 22 10 11" xfId="14972"/>
    <cellStyle name="Input [yellow] 22 10 12" xfId="14973"/>
    <cellStyle name="Input [yellow] 22 10 13" xfId="14974"/>
    <cellStyle name="Input [yellow] 22 10 14" xfId="14975"/>
    <cellStyle name="Input [yellow] 22 10 15" xfId="14976"/>
    <cellStyle name="Input [yellow] 22 10 16" xfId="14977"/>
    <cellStyle name="Input [yellow] 22 10 17" xfId="14978"/>
    <cellStyle name="Input [yellow] 22 10 18" xfId="14979"/>
    <cellStyle name="Input [yellow] 22 10 19" xfId="14980"/>
    <cellStyle name="Input [yellow] 22 10 2" xfId="14981"/>
    <cellStyle name="Input [yellow] 22 10 20" xfId="14982"/>
    <cellStyle name="Input [yellow] 22 10 21" xfId="14983"/>
    <cellStyle name="Input [yellow] 22 10 22" xfId="14984"/>
    <cellStyle name="Input [yellow] 22 10 23" xfId="14985"/>
    <cellStyle name="Input [yellow] 22 10 24" xfId="14986"/>
    <cellStyle name="Input [yellow] 22 10 25" xfId="14987"/>
    <cellStyle name="Input [yellow] 22 10 26" xfId="14988"/>
    <cellStyle name="Input [yellow] 22 10 27" xfId="14989"/>
    <cellStyle name="Input [yellow] 22 10 28" xfId="14990"/>
    <cellStyle name="Input [yellow] 22 10 29" xfId="14991"/>
    <cellStyle name="Input [yellow] 22 10 3" xfId="14992"/>
    <cellStyle name="Input [yellow] 22 10 30" xfId="14993"/>
    <cellStyle name="Input [yellow] 22 10 31" xfId="14994"/>
    <cellStyle name="Input [yellow] 22 10 32" xfId="14995"/>
    <cellStyle name="Input [yellow] 22 10 33" xfId="14996"/>
    <cellStyle name="Input [yellow] 22 10 34" xfId="14997"/>
    <cellStyle name="Input [yellow] 22 10 35" xfId="14998"/>
    <cellStyle name="Input [yellow] 22 10 36" xfId="14999"/>
    <cellStyle name="Input [yellow] 22 10 37" xfId="15000"/>
    <cellStyle name="Input [yellow] 22 10 38" xfId="15001"/>
    <cellStyle name="Input [yellow] 22 10 39" xfId="15002"/>
    <cellStyle name="Input [yellow] 22 10 4" xfId="15003"/>
    <cellStyle name="Input [yellow] 22 10 40" xfId="15004"/>
    <cellStyle name="Input [yellow] 22 10 41" xfId="15005"/>
    <cellStyle name="Input [yellow] 22 10 42" xfId="15006"/>
    <cellStyle name="Input [yellow] 22 10 43" xfId="15007"/>
    <cellStyle name="Input [yellow] 22 10 44" xfId="15008"/>
    <cellStyle name="Input [yellow] 22 10 45" xfId="15009"/>
    <cellStyle name="Input [yellow] 22 10 5" xfId="15010"/>
    <cellStyle name="Input [yellow] 22 10 6" xfId="15011"/>
    <cellStyle name="Input [yellow] 22 10 7" xfId="15012"/>
    <cellStyle name="Input [yellow] 22 10 8" xfId="15013"/>
    <cellStyle name="Input [yellow] 22 10 9" xfId="15014"/>
    <cellStyle name="Input [yellow] 22 11" xfId="15015"/>
    <cellStyle name="Input [yellow] 22 11 10" xfId="15016"/>
    <cellStyle name="Input [yellow] 22 11 11" xfId="15017"/>
    <cellStyle name="Input [yellow] 22 11 12" xfId="15018"/>
    <cellStyle name="Input [yellow] 22 11 13" xfId="15019"/>
    <cellStyle name="Input [yellow] 22 11 14" xfId="15020"/>
    <cellStyle name="Input [yellow] 22 11 15" xfId="15021"/>
    <cellStyle name="Input [yellow] 22 11 16" xfId="15022"/>
    <cellStyle name="Input [yellow] 22 11 17" xfId="15023"/>
    <cellStyle name="Input [yellow] 22 11 18" xfId="15024"/>
    <cellStyle name="Input [yellow] 22 11 19" xfId="15025"/>
    <cellStyle name="Input [yellow] 22 11 2" xfId="15026"/>
    <cellStyle name="Input [yellow] 22 11 20" xfId="15027"/>
    <cellStyle name="Input [yellow] 22 11 21" xfId="15028"/>
    <cellStyle name="Input [yellow] 22 11 22" xfId="15029"/>
    <cellStyle name="Input [yellow] 22 11 23" xfId="15030"/>
    <cellStyle name="Input [yellow] 22 11 24" xfId="15031"/>
    <cellStyle name="Input [yellow] 22 11 25" xfId="15032"/>
    <cellStyle name="Input [yellow] 22 11 26" xfId="15033"/>
    <cellStyle name="Input [yellow] 22 11 27" xfId="15034"/>
    <cellStyle name="Input [yellow] 22 11 28" xfId="15035"/>
    <cellStyle name="Input [yellow] 22 11 29" xfId="15036"/>
    <cellStyle name="Input [yellow] 22 11 3" xfId="15037"/>
    <cellStyle name="Input [yellow] 22 11 30" xfId="15038"/>
    <cellStyle name="Input [yellow] 22 11 31" xfId="15039"/>
    <cellStyle name="Input [yellow] 22 11 32" xfId="15040"/>
    <cellStyle name="Input [yellow] 22 11 33" xfId="15041"/>
    <cellStyle name="Input [yellow] 22 11 34" xfId="15042"/>
    <cellStyle name="Input [yellow] 22 11 35" xfId="15043"/>
    <cellStyle name="Input [yellow] 22 11 36" xfId="15044"/>
    <cellStyle name="Input [yellow] 22 11 37" xfId="15045"/>
    <cellStyle name="Input [yellow] 22 11 38" xfId="15046"/>
    <cellStyle name="Input [yellow] 22 11 39" xfId="15047"/>
    <cellStyle name="Input [yellow] 22 11 4" xfId="15048"/>
    <cellStyle name="Input [yellow] 22 11 40" xfId="15049"/>
    <cellStyle name="Input [yellow] 22 11 41" xfId="15050"/>
    <cellStyle name="Input [yellow] 22 11 42" xfId="15051"/>
    <cellStyle name="Input [yellow] 22 11 43" xfId="15052"/>
    <cellStyle name="Input [yellow] 22 11 44" xfId="15053"/>
    <cellStyle name="Input [yellow] 22 11 45" xfId="15054"/>
    <cellStyle name="Input [yellow] 22 11 5" xfId="15055"/>
    <cellStyle name="Input [yellow] 22 11 6" xfId="15056"/>
    <cellStyle name="Input [yellow] 22 11 7" xfId="15057"/>
    <cellStyle name="Input [yellow] 22 11 8" xfId="15058"/>
    <cellStyle name="Input [yellow] 22 11 9" xfId="15059"/>
    <cellStyle name="Input [yellow] 22 12" xfId="15060"/>
    <cellStyle name="Input [yellow] 22 12 10" xfId="15061"/>
    <cellStyle name="Input [yellow] 22 12 11" xfId="15062"/>
    <cellStyle name="Input [yellow] 22 12 12" xfId="15063"/>
    <cellStyle name="Input [yellow] 22 12 13" xfId="15064"/>
    <cellStyle name="Input [yellow] 22 12 14" xfId="15065"/>
    <cellStyle name="Input [yellow] 22 12 15" xfId="15066"/>
    <cellStyle name="Input [yellow] 22 12 16" xfId="15067"/>
    <cellStyle name="Input [yellow] 22 12 17" xfId="15068"/>
    <cellStyle name="Input [yellow] 22 12 18" xfId="15069"/>
    <cellStyle name="Input [yellow] 22 12 19" xfId="15070"/>
    <cellStyle name="Input [yellow] 22 12 2" xfId="15071"/>
    <cellStyle name="Input [yellow] 22 12 20" xfId="15072"/>
    <cellStyle name="Input [yellow] 22 12 21" xfId="15073"/>
    <cellStyle name="Input [yellow] 22 12 22" xfId="15074"/>
    <cellStyle name="Input [yellow] 22 12 23" xfId="15075"/>
    <cellStyle name="Input [yellow] 22 12 24" xfId="15076"/>
    <cellStyle name="Input [yellow] 22 12 25" xfId="15077"/>
    <cellStyle name="Input [yellow] 22 12 26" xfId="15078"/>
    <cellStyle name="Input [yellow] 22 12 27" xfId="15079"/>
    <cellStyle name="Input [yellow] 22 12 28" xfId="15080"/>
    <cellStyle name="Input [yellow] 22 12 29" xfId="15081"/>
    <cellStyle name="Input [yellow] 22 12 3" xfId="15082"/>
    <cellStyle name="Input [yellow] 22 12 30" xfId="15083"/>
    <cellStyle name="Input [yellow] 22 12 31" xfId="15084"/>
    <cellStyle name="Input [yellow] 22 12 32" xfId="15085"/>
    <cellStyle name="Input [yellow] 22 12 33" xfId="15086"/>
    <cellStyle name="Input [yellow] 22 12 34" xfId="15087"/>
    <cellStyle name="Input [yellow] 22 12 35" xfId="15088"/>
    <cellStyle name="Input [yellow] 22 12 36" xfId="15089"/>
    <cellStyle name="Input [yellow] 22 12 37" xfId="15090"/>
    <cellStyle name="Input [yellow] 22 12 38" xfId="15091"/>
    <cellStyle name="Input [yellow] 22 12 39" xfId="15092"/>
    <cellStyle name="Input [yellow] 22 12 4" xfId="15093"/>
    <cellStyle name="Input [yellow] 22 12 40" xfId="15094"/>
    <cellStyle name="Input [yellow] 22 12 41" xfId="15095"/>
    <cellStyle name="Input [yellow] 22 12 42" xfId="15096"/>
    <cellStyle name="Input [yellow] 22 12 43" xfId="15097"/>
    <cellStyle name="Input [yellow] 22 12 44" xfId="15098"/>
    <cellStyle name="Input [yellow] 22 12 45" xfId="15099"/>
    <cellStyle name="Input [yellow] 22 12 5" xfId="15100"/>
    <cellStyle name="Input [yellow] 22 12 6" xfId="15101"/>
    <cellStyle name="Input [yellow] 22 12 7" xfId="15102"/>
    <cellStyle name="Input [yellow] 22 12 8" xfId="15103"/>
    <cellStyle name="Input [yellow] 22 12 9" xfId="15104"/>
    <cellStyle name="Input [yellow] 22 13" xfId="15105"/>
    <cellStyle name="Input [yellow] 22 13 10" xfId="15106"/>
    <cellStyle name="Input [yellow] 22 13 11" xfId="15107"/>
    <cellStyle name="Input [yellow] 22 13 12" xfId="15108"/>
    <cellStyle name="Input [yellow] 22 13 13" xfId="15109"/>
    <cellStyle name="Input [yellow] 22 13 14" xfId="15110"/>
    <cellStyle name="Input [yellow] 22 13 15" xfId="15111"/>
    <cellStyle name="Input [yellow] 22 13 16" xfId="15112"/>
    <cellStyle name="Input [yellow] 22 13 17" xfId="15113"/>
    <cellStyle name="Input [yellow] 22 13 18" xfId="15114"/>
    <cellStyle name="Input [yellow] 22 13 19" xfId="15115"/>
    <cellStyle name="Input [yellow] 22 13 2" xfId="15116"/>
    <cellStyle name="Input [yellow] 22 13 20" xfId="15117"/>
    <cellStyle name="Input [yellow] 22 13 21" xfId="15118"/>
    <cellStyle name="Input [yellow] 22 13 22" xfId="15119"/>
    <cellStyle name="Input [yellow] 22 13 23" xfId="15120"/>
    <cellStyle name="Input [yellow] 22 13 24" xfId="15121"/>
    <cellStyle name="Input [yellow] 22 13 25" xfId="15122"/>
    <cellStyle name="Input [yellow] 22 13 26" xfId="15123"/>
    <cellStyle name="Input [yellow] 22 13 27" xfId="15124"/>
    <cellStyle name="Input [yellow] 22 13 28" xfId="15125"/>
    <cellStyle name="Input [yellow] 22 13 29" xfId="15126"/>
    <cellStyle name="Input [yellow] 22 13 3" xfId="15127"/>
    <cellStyle name="Input [yellow] 22 13 30" xfId="15128"/>
    <cellStyle name="Input [yellow] 22 13 31" xfId="15129"/>
    <cellStyle name="Input [yellow] 22 13 32" xfId="15130"/>
    <cellStyle name="Input [yellow] 22 13 33" xfId="15131"/>
    <cellStyle name="Input [yellow] 22 13 34" xfId="15132"/>
    <cellStyle name="Input [yellow] 22 13 35" xfId="15133"/>
    <cellStyle name="Input [yellow] 22 13 36" xfId="15134"/>
    <cellStyle name="Input [yellow] 22 13 37" xfId="15135"/>
    <cellStyle name="Input [yellow] 22 13 38" xfId="15136"/>
    <cellStyle name="Input [yellow] 22 13 39" xfId="15137"/>
    <cellStyle name="Input [yellow] 22 13 4" xfId="15138"/>
    <cellStyle name="Input [yellow] 22 13 40" xfId="15139"/>
    <cellStyle name="Input [yellow] 22 13 41" xfId="15140"/>
    <cellStyle name="Input [yellow] 22 13 42" xfId="15141"/>
    <cellStyle name="Input [yellow] 22 13 43" xfId="15142"/>
    <cellStyle name="Input [yellow] 22 13 44" xfId="15143"/>
    <cellStyle name="Input [yellow] 22 13 45" xfId="15144"/>
    <cellStyle name="Input [yellow] 22 13 5" xfId="15145"/>
    <cellStyle name="Input [yellow] 22 13 6" xfId="15146"/>
    <cellStyle name="Input [yellow] 22 13 7" xfId="15147"/>
    <cellStyle name="Input [yellow] 22 13 8" xfId="15148"/>
    <cellStyle name="Input [yellow] 22 13 9" xfId="15149"/>
    <cellStyle name="Input [yellow] 22 14" xfId="15150"/>
    <cellStyle name="Input [yellow] 22 14 10" xfId="15151"/>
    <cellStyle name="Input [yellow] 22 14 11" xfId="15152"/>
    <cellStyle name="Input [yellow] 22 14 12" xfId="15153"/>
    <cellStyle name="Input [yellow] 22 14 13" xfId="15154"/>
    <cellStyle name="Input [yellow] 22 14 14" xfId="15155"/>
    <cellStyle name="Input [yellow] 22 14 15" xfId="15156"/>
    <cellStyle name="Input [yellow] 22 14 16" xfId="15157"/>
    <cellStyle name="Input [yellow] 22 14 17" xfId="15158"/>
    <cellStyle name="Input [yellow] 22 14 18" xfId="15159"/>
    <cellStyle name="Input [yellow] 22 14 19" xfId="15160"/>
    <cellStyle name="Input [yellow] 22 14 2" xfId="15161"/>
    <cellStyle name="Input [yellow] 22 14 20" xfId="15162"/>
    <cellStyle name="Input [yellow] 22 14 21" xfId="15163"/>
    <cellStyle name="Input [yellow] 22 14 22" xfId="15164"/>
    <cellStyle name="Input [yellow] 22 14 23" xfId="15165"/>
    <cellStyle name="Input [yellow] 22 14 24" xfId="15166"/>
    <cellStyle name="Input [yellow] 22 14 25" xfId="15167"/>
    <cellStyle name="Input [yellow] 22 14 26" xfId="15168"/>
    <cellStyle name="Input [yellow] 22 14 27" xfId="15169"/>
    <cellStyle name="Input [yellow] 22 14 28" xfId="15170"/>
    <cellStyle name="Input [yellow] 22 14 29" xfId="15171"/>
    <cellStyle name="Input [yellow] 22 14 3" xfId="15172"/>
    <cellStyle name="Input [yellow] 22 14 30" xfId="15173"/>
    <cellStyle name="Input [yellow] 22 14 31" xfId="15174"/>
    <cellStyle name="Input [yellow] 22 14 32" xfId="15175"/>
    <cellStyle name="Input [yellow] 22 14 33" xfId="15176"/>
    <cellStyle name="Input [yellow] 22 14 34" xfId="15177"/>
    <cellStyle name="Input [yellow] 22 14 35" xfId="15178"/>
    <cellStyle name="Input [yellow] 22 14 36" xfId="15179"/>
    <cellStyle name="Input [yellow] 22 14 37" xfId="15180"/>
    <cellStyle name="Input [yellow] 22 14 38" xfId="15181"/>
    <cellStyle name="Input [yellow] 22 14 39" xfId="15182"/>
    <cellStyle name="Input [yellow] 22 14 4" xfId="15183"/>
    <cellStyle name="Input [yellow] 22 14 40" xfId="15184"/>
    <cellStyle name="Input [yellow] 22 14 41" xfId="15185"/>
    <cellStyle name="Input [yellow] 22 14 42" xfId="15186"/>
    <cellStyle name="Input [yellow] 22 14 43" xfId="15187"/>
    <cellStyle name="Input [yellow] 22 14 44" xfId="15188"/>
    <cellStyle name="Input [yellow] 22 14 45" xfId="15189"/>
    <cellStyle name="Input [yellow] 22 14 5" xfId="15190"/>
    <cellStyle name="Input [yellow] 22 14 6" xfId="15191"/>
    <cellStyle name="Input [yellow] 22 14 7" xfId="15192"/>
    <cellStyle name="Input [yellow] 22 14 8" xfId="15193"/>
    <cellStyle name="Input [yellow] 22 14 9" xfId="15194"/>
    <cellStyle name="Input [yellow] 22 15" xfId="15195"/>
    <cellStyle name="Input [yellow] 22 15 10" xfId="15196"/>
    <cellStyle name="Input [yellow] 22 15 11" xfId="15197"/>
    <cellStyle name="Input [yellow] 22 15 12" xfId="15198"/>
    <cellStyle name="Input [yellow] 22 15 13" xfId="15199"/>
    <cellStyle name="Input [yellow] 22 15 14" xfId="15200"/>
    <cellStyle name="Input [yellow] 22 15 15" xfId="15201"/>
    <cellStyle name="Input [yellow] 22 15 16" xfId="15202"/>
    <cellStyle name="Input [yellow] 22 15 17" xfId="15203"/>
    <cellStyle name="Input [yellow] 22 15 18" xfId="15204"/>
    <cellStyle name="Input [yellow] 22 15 19" xfId="15205"/>
    <cellStyle name="Input [yellow] 22 15 2" xfId="15206"/>
    <cellStyle name="Input [yellow] 22 15 20" xfId="15207"/>
    <cellStyle name="Input [yellow] 22 15 21" xfId="15208"/>
    <cellStyle name="Input [yellow] 22 15 22" xfId="15209"/>
    <cellStyle name="Input [yellow] 22 15 23" xfId="15210"/>
    <cellStyle name="Input [yellow] 22 15 24" xfId="15211"/>
    <cellStyle name="Input [yellow] 22 15 25" xfId="15212"/>
    <cellStyle name="Input [yellow] 22 15 26" xfId="15213"/>
    <cellStyle name="Input [yellow] 22 15 27" xfId="15214"/>
    <cellStyle name="Input [yellow] 22 15 28" xfId="15215"/>
    <cellStyle name="Input [yellow] 22 15 29" xfId="15216"/>
    <cellStyle name="Input [yellow] 22 15 3" xfId="15217"/>
    <cellStyle name="Input [yellow] 22 15 30" xfId="15218"/>
    <cellStyle name="Input [yellow] 22 15 31" xfId="15219"/>
    <cellStyle name="Input [yellow] 22 15 32" xfId="15220"/>
    <cellStyle name="Input [yellow] 22 15 33" xfId="15221"/>
    <cellStyle name="Input [yellow] 22 15 34" xfId="15222"/>
    <cellStyle name="Input [yellow] 22 15 35" xfId="15223"/>
    <cellStyle name="Input [yellow] 22 15 36" xfId="15224"/>
    <cellStyle name="Input [yellow] 22 15 37" xfId="15225"/>
    <cellStyle name="Input [yellow] 22 15 38" xfId="15226"/>
    <cellStyle name="Input [yellow] 22 15 39" xfId="15227"/>
    <cellStyle name="Input [yellow] 22 15 4" xfId="15228"/>
    <cellStyle name="Input [yellow] 22 15 40" xfId="15229"/>
    <cellStyle name="Input [yellow] 22 15 41" xfId="15230"/>
    <cellStyle name="Input [yellow] 22 15 42" xfId="15231"/>
    <cellStyle name="Input [yellow] 22 15 43" xfId="15232"/>
    <cellStyle name="Input [yellow] 22 15 44" xfId="15233"/>
    <cellStyle name="Input [yellow] 22 15 45" xfId="15234"/>
    <cellStyle name="Input [yellow] 22 15 5" xfId="15235"/>
    <cellStyle name="Input [yellow] 22 15 6" xfId="15236"/>
    <cellStyle name="Input [yellow] 22 15 7" xfId="15237"/>
    <cellStyle name="Input [yellow] 22 15 8" xfId="15238"/>
    <cellStyle name="Input [yellow] 22 15 9" xfId="15239"/>
    <cellStyle name="Input [yellow] 22 16" xfId="15240"/>
    <cellStyle name="Input [yellow] 22 16 10" xfId="15241"/>
    <cellStyle name="Input [yellow] 22 16 11" xfId="15242"/>
    <cellStyle name="Input [yellow] 22 16 12" xfId="15243"/>
    <cellStyle name="Input [yellow] 22 16 13" xfId="15244"/>
    <cellStyle name="Input [yellow] 22 16 14" xfId="15245"/>
    <cellStyle name="Input [yellow] 22 16 15" xfId="15246"/>
    <cellStyle name="Input [yellow] 22 16 16" xfId="15247"/>
    <cellStyle name="Input [yellow] 22 16 17" xfId="15248"/>
    <cellStyle name="Input [yellow] 22 16 18" xfId="15249"/>
    <cellStyle name="Input [yellow] 22 16 19" xfId="15250"/>
    <cellStyle name="Input [yellow] 22 16 2" xfId="15251"/>
    <cellStyle name="Input [yellow] 22 16 20" xfId="15252"/>
    <cellStyle name="Input [yellow] 22 16 21" xfId="15253"/>
    <cellStyle name="Input [yellow] 22 16 22" xfId="15254"/>
    <cellStyle name="Input [yellow] 22 16 23" xfId="15255"/>
    <cellStyle name="Input [yellow] 22 16 24" xfId="15256"/>
    <cellStyle name="Input [yellow] 22 16 25" xfId="15257"/>
    <cellStyle name="Input [yellow] 22 16 26" xfId="15258"/>
    <cellStyle name="Input [yellow] 22 16 27" xfId="15259"/>
    <cellStyle name="Input [yellow] 22 16 28" xfId="15260"/>
    <cellStyle name="Input [yellow] 22 16 29" xfId="15261"/>
    <cellStyle name="Input [yellow] 22 16 3" xfId="15262"/>
    <cellStyle name="Input [yellow] 22 16 30" xfId="15263"/>
    <cellStyle name="Input [yellow] 22 16 31" xfId="15264"/>
    <cellStyle name="Input [yellow] 22 16 32" xfId="15265"/>
    <cellStyle name="Input [yellow] 22 16 33" xfId="15266"/>
    <cellStyle name="Input [yellow] 22 16 34" xfId="15267"/>
    <cellStyle name="Input [yellow] 22 16 35" xfId="15268"/>
    <cellStyle name="Input [yellow] 22 16 36" xfId="15269"/>
    <cellStyle name="Input [yellow] 22 16 37" xfId="15270"/>
    <cellStyle name="Input [yellow] 22 16 38" xfId="15271"/>
    <cellStyle name="Input [yellow] 22 16 39" xfId="15272"/>
    <cellStyle name="Input [yellow] 22 16 4" xfId="15273"/>
    <cellStyle name="Input [yellow] 22 16 40" xfId="15274"/>
    <cellStyle name="Input [yellow] 22 16 41" xfId="15275"/>
    <cellStyle name="Input [yellow] 22 16 42" xfId="15276"/>
    <cellStyle name="Input [yellow] 22 16 43" xfId="15277"/>
    <cellStyle name="Input [yellow] 22 16 44" xfId="15278"/>
    <cellStyle name="Input [yellow] 22 16 45" xfId="15279"/>
    <cellStyle name="Input [yellow] 22 16 5" xfId="15280"/>
    <cellStyle name="Input [yellow] 22 16 6" xfId="15281"/>
    <cellStyle name="Input [yellow] 22 16 7" xfId="15282"/>
    <cellStyle name="Input [yellow] 22 16 8" xfId="15283"/>
    <cellStyle name="Input [yellow] 22 16 9" xfId="15284"/>
    <cellStyle name="Input [yellow] 22 17" xfId="15285"/>
    <cellStyle name="Input [yellow] 22 17 10" xfId="15286"/>
    <cellStyle name="Input [yellow] 22 17 11" xfId="15287"/>
    <cellStyle name="Input [yellow] 22 17 12" xfId="15288"/>
    <cellStyle name="Input [yellow] 22 17 13" xfId="15289"/>
    <cellStyle name="Input [yellow] 22 17 14" xfId="15290"/>
    <cellStyle name="Input [yellow] 22 17 15" xfId="15291"/>
    <cellStyle name="Input [yellow] 22 17 16" xfId="15292"/>
    <cellStyle name="Input [yellow] 22 17 17" xfId="15293"/>
    <cellStyle name="Input [yellow] 22 17 18" xfId="15294"/>
    <cellStyle name="Input [yellow] 22 17 19" xfId="15295"/>
    <cellStyle name="Input [yellow] 22 17 2" xfId="15296"/>
    <cellStyle name="Input [yellow] 22 17 20" xfId="15297"/>
    <cellStyle name="Input [yellow] 22 17 21" xfId="15298"/>
    <cellStyle name="Input [yellow] 22 17 22" xfId="15299"/>
    <cellStyle name="Input [yellow] 22 17 23" xfId="15300"/>
    <cellStyle name="Input [yellow] 22 17 24" xfId="15301"/>
    <cellStyle name="Input [yellow] 22 17 25" xfId="15302"/>
    <cellStyle name="Input [yellow] 22 17 26" xfId="15303"/>
    <cellStyle name="Input [yellow] 22 17 27" xfId="15304"/>
    <cellStyle name="Input [yellow] 22 17 28" xfId="15305"/>
    <cellStyle name="Input [yellow] 22 17 29" xfId="15306"/>
    <cellStyle name="Input [yellow] 22 17 3" xfId="15307"/>
    <cellStyle name="Input [yellow] 22 17 30" xfId="15308"/>
    <cellStyle name="Input [yellow] 22 17 31" xfId="15309"/>
    <cellStyle name="Input [yellow] 22 17 32" xfId="15310"/>
    <cellStyle name="Input [yellow] 22 17 33" xfId="15311"/>
    <cellStyle name="Input [yellow] 22 17 34" xfId="15312"/>
    <cellStyle name="Input [yellow] 22 17 35" xfId="15313"/>
    <cellStyle name="Input [yellow] 22 17 36" xfId="15314"/>
    <cellStyle name="Input [yellow] 22 17 37" xfId="15315"/>
    <cellStyle name="Input [yellow] 22 17 38" xfId="15316"/>
    <cellStyle name="Input [yellow] 22 17 39" xfId="15317"/>
    <cellStyle name="Input [yellow] 22 17 4" xfId="15318"/>
    <cellStyle name="Input [yellow] 22 17 40" xfId="15319"/>
    <cellStyle name="Input [yellow] 22 17 41" xfId="15320"/>
    <cellStyle name="Input [yellow] 22 17 42" xfId="15321"/>
    <cellStyle name="Input [yellow] 22 17 43" xfId="15322"/>
    <cellStyle name="Input [yellow] 22 17 44" xfId="15323"/>
    <cellStyle name="Input [yellow] 22 17 45" xfId="15324"/>
    <cellStyle name="Input [yellow] 22 17 5" xfId="15325"/>
    <cellStyle name="Input [yellow] 22 17 6" xfId="15326"/>
    <cellStyle name="Input [yellow] 22 17 7" xfId="15327"/>
    <cellStyle name="Input [yellow] 22 17 8" xfId="15328"/>
    <cellStyle name="Input [yellow] 22 17 9" xfId="15329"/>
    <cellStyle name="Input [yellow] 22 18" xfId="15330"/>
    <cellStyle name="Input [yellow] 22 19" xfId="15331"/>
    <cellStyle name="Input [yellow] 22 2" xfId="15332"/>
    <cellStyle name="Input [yellow] 22 2 10" xfId="15333"/>
    <cellStyle name="Input [yellow] 22 2 11" xfId="15334"/>
    <cellStyle name="Input [yellow] 22 2 12" xfId="15335"/>
    <cellStyle name="Input [yellow] 22 2 13" xfId="15336"/>
    <cellStyle name="Input [yellow] 22 2 14" xfId="15337"/>
    <cellStyle name="Input [yellow] 22 2 15" xfId="15338"/>
    <cellStyle name="Input [yellow] 22 2 16" xfId="15339"/>
    <cellStyle name="Input [yellow] 22 2 17" xfId="15340"/>
    <cellStyle name="Input [yellow] 22 2 18" xfId="15341"/>
    <cellStyle name="Input [yellow] 22 2 19" xfId="15342"/>
    <cellStyle name="Input [yellow] 22 2 2" xfId="15343"/>
    <cellStyle name="Input [yellow] 22 2 20" xfId="15344"/>
    <cellStyle name="Input [yellow] 22 2 21" xfId="15345"/>
    <cellStyle name="Input [yellow] 22 2 22" xfId="15346"/>
    <cellStyle name="Input [yellow] 22 2 23" xfId="15347"/>
    <cellStyle name="Input [yellow] 22 2 24" xfId="15348"/>
    <cellStyle name="Input [yellow] 22 2 25" xfId="15349"/>
    <cellStyle name="Input [yellow] 22 2 26" xfId="15350"/>
    <cellStyle name="Input [yellow] 22 2 27" xfId="15351"/>
    <cellStyle name="Input [yellow] 22 2 28" xfId="15352"/>
    <cellStyle name="Input [yellow] 22 2 29" xfId="15353"/>
    <cellStyle name="Input [yellow] 22 2 3" xfId="15354"/>
    <cellStyle name="Input [yellow] 22 2 30" xfId="15355"/>
    <cellStyle name="Input [yellow] 22 2 31" xfId="15356"/>
    <cellStyle name="Input [yellow] 22 2 32" xfId="15357"/>
    <cellStyle name="Input [yellow] 22 2 33" xfId="15358"/>
    <cellStyle name="Input [yellow] 22 2 34" xfId="15359"/>
    <cellStyle name="Input [yellow] 22 2 35" xfId="15360"/>
    <cellStyle name="Input [yellow] 22 2 36" xfId="15361"/>
    <cellStyle name="Input [yellow] 22 2 37" xfId="15362"/>
    <cellStyle name="Input [yellow] 22 2 38" xfId="15363"/>
    <cellStyle name="Input [yellow] 22 2 39" xfId="15364"/>
    <cellStyle name="Input [yellow] 22 2 4" xfId="15365"/>
    <cellStyle name="Input [yellow] 22 2 40" xfId="15366"/>
    <cellStyle name="Input [yellow] 22 2 41" xfId="15367"/>
    <cellStyle name="Input [yellow] 22 2 42" xfId="15368"/>
    <cellStyle name="Input [yellow] 22 2 43" xfId="15369"/>
    <cellStyle name="Input [yellow] 22 2 44" xfId="15370"/>
    <cellStyle name="Input [yellow] 22 2 45" xfId="15371"/>
    <cellStyle name="Input [yellow] 22 2 5" xfId="15372"/>
    <cellStyle name="Input [yellow] 22 2 6" xfId="15373"/>
    <cellStyle name="Input [yellow] 22 2 7" xfId="15374"/>
    <cellStyle name="Input [yellow] 22 2 8" xfId="15375"/>
    <cellStyle name="Input [yellow] 22 2 9" xfId="15376"/>
    <cellStyle name="Input [yellow] 22 20" xfId="15377"/>
    <cellStyle name="Input [yellow] 22 21" xfId="15378"/>
    <cellStyle name="Input [yellow] 22 22" xfId="15379"/>
    <cellStyle name="Input [yellow] 22 23" xfId="15380"/>
    <cellStyle name="Input [yellow] 22 24" xfId="15381"/>
    <cellStyle name="Input [yellow] 22 25" xfId="15382"/>
    <cellStyle name="Input [yellow] 22 26" xfId="15383"/>
    <cellStyle name="Input [yellow] 22 27" xfId="15384"/>
    <cellStyle name="Input [yellow] 22 28" xfId="15385"/>
    <cellStyle name="Input [yellow] 22 29" xfId="15386"/>
    <cellStyle name="Input [yellow] 22 3" xfId="15387"/>
    <cellStyle name="Input [yellow] 22 3 10" xfId="15388"/>
    <cellStyle name="Input [yellow] 22 3 11" xfId="15389"/>
    <cellStyle name="Input [yellow] 22 3 12" xfId="15390"/>
    <cellStyle name="Input [yellow] 22 3 13" xfId="15391"/>
    <cellStyle name="Input [yellow] 22 3 14" xfId="15392"/>
    <cellStyle name="Input [yellow] 22 3 15" xfId="15393"/>
    <cellStyle name="Input [yellow] 22 3 16" xfId="15394"/>
    <cellStyle name="Input [yellow] 22 3 17" xfId="15395"/>
    <cellStyle name="Input [yellow] 22 3 18" xfId="15396"/>
    <cellStyle name="Input [yellow] 22 3 19" xfId="15397"/>
    <cellStyle name="Input [yellow] 22 3 2" xfId="15398"/>
    <cellStyle name="Input [yellow] 22 3 20" xfId="15399"/>
    <cellStyle name="Input [yellow] 22 3 21" xfId="15400"/>
    <cellStyle name="Input [yellow] 22 3 22" xfId="15401"/>
    <cellStyle name="Input [yellow] 22 3 23" xfId="15402"/>
    <cellStyle name="Input [yellow] 22 3 24" xfId="15403"/>
    <cellStyle name="Input [yellow] 22 3 25" xfId="15404"/>
    <cellStyle name="Input [yellow] 22 3 26" xfId="15405"/>
    <cellStyle name="Input [yellow] 22 3 27" xfId="15406"/>
    <cellStyle name="Input [yellow] 22 3 28" xfId="15407"/>
    <cellStyle name="Input [yellow] 22 3 29" xfId="15408"/>
    <cellStyle name="Input [yellow] 22 3 3" xfId="15409"/>
    <cellStyle name="Input [yellow] 22 3 30" xfId="15410"/>
    <cellStyle name="Input [yellow] 22 3 31" xfId="15411"/>
    <cellStyle name="Input [yellow] 22 3 32" xfId="15412"/>
    <cellStyle name="Input [yellow] 22 3 33" xfId="15413"/>
    <cellStyle name="Input [yellow] 22 3 34" xfId="15414"/>
    <cellStyle name="Input [yellow] 22 3 35" xfId="15415"/>
    <cellStyle name="Input [yellow] 22 3 36" xfId="15416"/>
    <cellStyle name="Input [yellow] 22 3 37" xfId="15417"/>
    <cellStyle name="Input [yellow] 22 3 38" xfId="15418"/>
    <cellStyle name="Input [yellow] 22 3 39" xfId="15419"/>
    <cellStyle name="Input [yellow] 22 3 4" xfId="15420"/>
    <cellStyle name="Input [yellow] 22 3 40" xfId="15421"/>
    <cellStyle name="Input [yellow] 22 3 41" xfId="15422"/>
    <cellStyle name="Input [yellow] 22 3 42" xfId="15423"/>
    <cellStyle name="Input [yellow] 22 3 43" xfId="15424"/>
    <cellStyle name="Input [yellow] 22 3 44" xfId="15425"/>
    <cellStyle name="Input [yellow] 22 3 45" xfId="15426"/>
    <cellStyle name="Input [yellow] 22 3 5" xfId="15427"/>
    <cellStyle name="Input [yellow] 22 3 6" xfId="15428"/>
    <cellStyle name="Input [yellow] 22 3 7" xfId="15429"/>
    <cellStyle name="Input [yellow] 22 3 8" xfId="15430"/>
    <cellStyle name="Input [yellow] 22 3 9" xfId="15431"/>
    <cellStyle name="Input [yellow] 22 30" xfId="15432"/>
    <cellStyle name="Input [yellow] 22 31" xfId="15433"/>
    <cellStyle name="Input [yellow] 22 32" xfId="15434"/>
    <cellStyle name="Input [yellow] 22 33" xfId="15435"/>
    <cellStyle name="Input [yellow] 22 34" xfId="15436"/>
    <cellStyle name="Input [yellow] 22 35" xfId="15437"/>
    <cellStyle name="Input [yellow] 22 36" xfId="15438"/>
    <cellStyle name="Input [yellow] 22 37" xfId="15439"/>
    <cellStyle name="Input [yellow] 22 38" xfId="15440"/>
    <cellStyle name="Input [yellow] 22 39" xfId="15441"/>
    <cellStyle name="Input [yellow] 22 4" xfId="15442"/>
    <cellStyle name="Input [yellow] 22 4 10" xfId="15443"/>
    <cellStyle name="Input [yellow] 22 4 11" xfId="15444"/>
    <cellStyle name="Input [yellow] 22 4 12" xfId="15445"/>
    <cellStyle name="Input [yellow] 22 4 13" xfId="15446"/>
    <cellStyle name="Input [yellow] 22 4 14" xfId="15447"/>
    <cellStyle name="Input [yellow] 22 4 15" xfId="15448"/>
    <cellStyle name="Input [yellow] 22 4 16" xfId="15449"/>
    <cellStyle name="Input [yellow] 22 4 17" xfId="15450"/>
    <cellStyle name="Input [yellow] 22 4 18" xfId="15451"/>
    <cellStyle name="Input [yellow] 22 4 19" xfId="15452"/>
    <cellStyle name="Input [yellow] 22 4 2" xfId="15453"/>
    <cellStyle name="Input [yellow] 22 4 20" xfId="15454"/>
    <cellStyle name="Input [yellow] 22 4 21" xfId="15455"/>
    <cellStyle name="Input [yellow] 22 4 22" xfId="15456"/>
    <cellStyle name="Input [yellow] 22 4 23" xfId="15457"/>
    <cellStyle name="Input [yellow] 22 4 24" xfId="15458"/>
    <cellStyle name="Input [yellow] 22 4 25" xfId="15459"/>
    <cellStyle name="Input [yellow] 22 4 26" xfId="15460"/>
    <cellStyle name="Input [yellow] 22 4 27" xfId="15461"/>
    <cellStyle name="Input [yellow] 22 4 28" xfId="15462"/>
    <cellStyle name="Input [yellow] 22 4 29" xfId="15463"/>
    <cellStyle name="Input [yellow] 22 4 3" xfId="15464"/>
    <cellStyle name="Input [yellow] 22 4 30" xfId="15465"/>
    <cellStyle name="Input [yellow] 22 4 31" xfId="15466"/>
    <cellStyle name="Input [yellow] 22 4 32" xfId="15467"/>
    <cellStyle name="Input [yellow] 22 4 33" xfId="15468"/>
    <cellStyle name="Input [yellow] 22 4 34" xfId="15469"/>
    <cellStyle name="Input [yellow] 22 4 35" xfId="15470"/>
    <cellStyle name="Input [yellow] 22 4 36" xfId="15471"/>
    <cellStyle name="Input [yellow] 22 4 37" xfId="15472"/>
    <cellStyle name="Input [yellow] 22 4 38" xfId="15473"/>
    <cellStyle name="Input [yellow] 22 4 39" xfId="15474"/>
    <cellStyle name="Input [yellow] 22 4 4" xfId="15475"/>
    <cellStyle name="Input [yellow] 22 4 40" xfId="15476"/>
    <cellStyle name="Input [yellow] 22 4 41" xfId="15477"/>
    <cellStyle name="Input [yellow] 22 4 42" xfId="15478"/>
    <cellStyle name="Input [yellow] 22 4 43" xfId="15479"/>
    <cellStyle name="Input [yellow] 22 4 44" xfId="15480"/>
    <cellStyle name="Input [yellow] 22 4 45" xfId="15481"/>
    <cellStyle name="Input [yellow] 22 4 5" xfId="15482"/>
    <cellStyle name="Input [yellow] 22 4 6" xfId="15483"/>
    <cellStyle name="Input [yellow] 22 4 7" xfId="15484"/>
    <cellStyle name="Input [yellow] 22 4 8" xfId="15485"/>
    <cellStyle name="Input [yellow] 22 4 9" xfId="15486"/>
    <cellStyle name="Input [yellow] 22 40" xfId="15487"/>
    <cellStyle name="Input [yellow] 22 41" xfId="15488"/>
    <cellStyle name="Input [yellow] 22 42" xfId="15489"/>
    <cellStyle name="Input [yellow] 22 43" xfId="15490"/>
    <cellStyle name="Input [yellow] 22 44" xfId="15491"/>
    <cellStyle name="Input [yellow] 22 45" xfId="15492"/>
    <cellStyle name="Input [yellow] 22 46" xfId="15493"/>
    <cellStyle name="Input [yellow] 22 47" xfId="15494"/>
    <cellStyle name="Input [yellow] 22 48" xfId="15495"/>
    <cellStyle name="Input [yellow] 22 49" xfId="15496"/>
    <cellStyle name="Input [yellow] 22 5" xfId="15497"/>
    <cellStyle name="Input [yellow] 22 5 10" xfId="15498"/>
    <cellStyle name="Input [yellow] 22 5 11" xfId="15499"/>
    <cellStyle name="Input [yellow] 22 5 12" xfId="15500"/>
    <cellStyle name="Input [yellow] 22 5 13" xfId="15501"/>
    <cellStyle name="Input [yellow] 22 5 14" xfId="15502"/>
    <cellStyle name="Input [yellow] 22 5 15" xfId="15503"/>
    <cellStyle name="Input [yellow] 22 5 16" xfId="15504"/>
    <cellStyle name="Input [yellow] 22 5 17" xfId="15505"/>
    <cellStyle name="Input [yellow] 22 5 18" xfId="15506"/>
    <cellStyle name="Input [yellow] 22 5 19" xfId="15507"/>
    <cellStyle name="Input [yellow] 22 5 2" xfId="15508"/>
    <cellStyle name="Input [yellow] 22 5 20" xfId="15509"/>
    <cellStyle name="Input [yellow] 22 5 21" xfId="15510"/>
    <cellStyle name="Input [yellow] 22 5 22" xfId="15511"/>
    <cellStyle name="Input [yellow] 22 5 23" xfId="15512"/>
    <cellStyle name="Input [yellow] 22 5 24" xfId="15513"/>
    <cellStyle name="Input [yellow] 22 5 25" xfId="15514"/>
    <cellStyle name="Input [yellow] 22 5 26" xfId="15515"/>
    <cellStyle name="Input [yellow] 22 5 27" xfId="15516"/>
    <cellStyle name="Input [yellow] 22 5 28" xfId="15517"/>
    <cellStyle name="Input [yellow] 22 5 29" xfId="15518"/>
    <cellStyle name="Input [yellow] 22 5 3" xfId="15519"/>
    <cellStyle name="Input [yellow] 22 5 30" xfId="15520"/>
    <cellStyle name="Input [yellow] 22 5 31" xfId="15521"/>
    <cellStyle name="Input [yellow] 22 5 32" xfId="15522"/>
    <cellStyle name="Input [yellow] 22 5 33" xfId="15523"/>
    <cellStyle name="Input [yellow] 22 5 34" xfId="15524"/>
    <cellStyle name="Input [yellow] 22 5 35" xfId="15525"/>
    <cellStyle name="Input [yellow] 22 5 36" xfId="15526"/>
    <cellStyle name="Input [yellow] 22 5 37" xfId="15527"/>
    <cellStyle name="Input [yellow] 22 5 38" xfId="15528"/>
    <cellStyle name="Input [yellow] 22 5 39" xfId="15529"/>
    <cellStyle name="Input [yellow] 22 5 4" xfId="15530"/>
    <cellStyle name="Input [yellow] 22 5 40" xfId="15531"/>
    <cellStyle name="Input [yellow] 22 5 41" xfId="15532"/>
    <cellStyle name="Input [yellow] 22 5 42" xfId="15533"/>
    <cellStyle name="Input [yellow] 22 5 43" xfId="15534"/>
    <cellStyle name="Input [yellow] 22 5 44" xfId="15535"/>
    <cellStyle name="Input [yellow] 22 5 45" xfId="15536"/>
    <cellStyle name="Input [yellow] 22 5 5" xfId="15537"/>
    <cellStyle name="Input [yellow] 22 5 6" xfId="15538"/>
    <cellStyle name="Input [yellow] 22 5 7" xfId="15539"/>
    <cellStyle name="Input [yellow] 22 5 8" xfId="15540"/>
    <cellStyle name="Input [yellow] 22 5 9" xfId="15541"/>
    <cellStyle name="Input [yellow] 22 50" xfId="15542"/>
    <cellStyle name="Input [yellow] 22 51" xfId="15543"/>
    <cellStyle name="Input [yellow] 22 52" xfId="15544"/>
    <cellStyle name="Input [yellow] 22 53" xfId="15545"/>
    <cellStyle name="Input [yellow] 22 54" xfId="15546"/>
    <cellStyle name="Input [yellow] 22 55" xfId="15547"/>
    <cellStyle name="Input [yellow] 22 56" xfId="15548"/>
    <cellStyle name="Input [yellow] 22 57" xfId="15549"/>
    <cellStyle name="Input [yellow] 22 58" xfId="15550"/>
    <cellStyle name="Input [yellow] 22 59" xfId="15551"/>
    <cellStyle name="Input [yellow] 22 6" xfId="15552"/>
    <cellStyle name="Input [yellow] 22 6 10" xfId="15553"/>
    <cellStyle name="Input [yellow] 22 6 11" xfId="15554"/>
    <cellStyle name="Input [yellow] 22 6 12" xfId="15555"/>
    <cellStyle name="Input [yellow] 22 6 13" xfId="15556"/>
    <cellStyle name="Input [yellow] 22 6 14" xfId="15557"/>
    <cellStyle name="Input [yellow] 22 6 15" xfId="15558"/>
    <cellStyle name="Input [yellow] 22 6 16" xfId="15559"/>
    <cellStyle name="Input [yellow] 22 6 17" xfId="15560"/>
    <cellStyle name="Input [yellow] 22 6 18" xfId="15561"/>
    <cellStyle name="Input [yellow] 22 6 19" xfId="15562"/>
    <cellStyle name="Input [yellow] 22 6 2" xfId="15563"/>
    <cellStyle name="Input [yellow] 22 6 20" xfId="15564"/>
    <cellStyle name="Input [yellow] 22 6 21" xfId="15565"/>
    <cellStyle name="Input [yellow] 22 6 22" xfId="15566"/>
    <cellStyle name="Input [yellow] 22 6 23" xfId="15567"/>
    <cellStyle name="Input [yellow] 22 6 24" xfId="15568"/>
    <cellStyle name="Input [yellow] 22 6 25" xfId="15569"/>
    <cellStyle name="Input [yellow] 22 6 26" xfId="15570"/>
    <cellStyle name="Input [yellow] 22 6 27" xfId="15571"/>
    <cellStyle name="Input [yellow] 22 6 28" xfId="15572"/>
    <cellStyle name="Input [yellow] 22 6 29" xfId="15573"/>
    <cellStyle name="Input [yellow] 22 6 3" xfId="15574"/>
    <cellStyle name="Input [yellow] 22 6 30" xfId="15575"/>
    <cellStyle name="Input [yellow] 22 6 31" xfId="15576"/>
    <cellStyle name="Input [yellow] 22 6 32" xfId="15577"/>
    <cellStyle name="Input [yellow] 22 6 33" xfId="15578"/>
    <cellStyle name="Input [yellow] 22 6 34" xfId="15579"/>
    <cellStyle name="Input [yellow] 22 6 35" xfId="15580"/>
    <cellStyle name="Input [yellow] 22 6 36" xfId="15581"/>
    <cellStyle name="Input [yellow] 22 6 37" xfId="15582"/>
    <cellStyle name="Input [yellow] 22 6 38" xfId="15583"/>
    <cellStyle name="Input [yellow] 22 6 39" xfId="15584"/>
    <cellStyle name="Input [yellow] 22 6 4" xfId="15585"/>
    <cellStyle name="Input [yellow] 22 6 40" xfId="15586"/>
    <cellStyle name="Input [yellow] 22 6 41" xfId="15587"/>
    <cellStyle name="Input [yellow] 22 6 42" xfId="15588"/>
    <cellStyle name="Input [yellow] 22 6 43" xfId="15589"/>
    <cellStyle name="Input [yellow] 22 6 44" xfId="15590"/>
    <cellStyle name="Input [yellow] 22 6 45" xfId="15591"/>
    <cellStyle name="Input [yellow] 22 6 5" xfId="15592"/>
    <cellStyle name="Input [yellow] 22 6 6" xfId="15593"/>
    <cellStyle name="Input [yellow] 22 6 7" xfId="15594"/>
    <cellStyle name="Input [yellow] 22 6 8" xfId="15595"/>
    <cellStyle name="Input [yellow] 22 6 9" xfId="15596"/>
    <cellStyle name="Input [yellow] 22 60" xfId="15597"/>
    <cellStyle name="Input [yellow] 22 61" xfId="15598"/>
    <cellStyle name="Input [yellow] 22 7" xfId="15599"/>
    <cellStyle name="Input [yellow] 22 7 10" xfId="15600"/>
    <cellStyle name="Input [yellow] 22 7 11" xfId="15601"/>
    <cellStyle name="Input [yellow] 22 7 12" xfId="15602"/>
    <cellStyle name="Input [yellow] 22 7 13" xfId="15603"/>
    <cellStyle name="Input [yellow] 22 7 14" xfId="15604"/>
    <cellStyle name="Input [yellow] 22 7 15" xfId="15605"/>
    <cellStyle name="Input [yellow] 22 7 16" xfId="15606"/>
    <cellStyle name="Input [yellow] 22 7 17" xfId="15607"/>
    <cellStyle name="Input [yellow] 22 7 18" xfId="15608"/>
    <cellStyle name="Input [yellow] 22 7 19" xfId="15609"/>
    <cellStyle name="Input [yellow] 22 7 2" xfId="15610"/>
    <cellStyle name="Input [yellow] 22 7 20" xfId="15611"/>
    <cellStyle name="Input [yellow] 22 7 21" xfId="15612"/>
    <cellStyle name="Input [yellow] 22 7 22" xfId="15613"/>
    <cellStyle name="Input [yellow] 22 7 23" xfId="15614"/>
    <cellStyle name="Input [yellow] 22 7 24" xfId="15615"/>
    <cellStyle name="Input [yellow] 22 7 25" xfId="15616"/>
    <cellStyle name="Input [yellow] 22 7 26" xfId="15617"/>
    <cellStyle name="Input [yellow] 22 7 27" xfId="15618"/>
    <cellStyle name="Input [yellow] 22 7 28" xfId="15619"/>
    <cellStyle name="Input [yellow] 22 7 29" xfId="15620"/>
    <cellStyle name="Input [yellow] 22 7 3" xfId="15621"/>
    <cellStyle name="Input [yellow] 22 7 30" xfId="15622"/>
    <cellStyle name="Input [yellow] 22 7 31" xfId="15623"/>
    <cellStyle name="Input [yellow] 22 7 32" xfId="15624"/>
    <cellStyle name="Input [yellow] 22 7 33" xfId="15625"/>
    <cellStyle name="Input [yellow] 22 7 34" xfId="15626"/>
    <cellStyle name="Input [yellow] 22 7 35" xfId="15627"/>
    <cellStyle name="Input [yellow] 22 7 36" xfId="15628"/>
    <cellStyle name="Input [yellow] 22 7 37" xfId="15629"/>
    <cellStyle name="Input [yellow] 22 7 38" xfId="15630"/>
    <cellStyle name="Input [yellow] 22 7 39" xfId="15631"/>
    <cellStyle name="Input [yellow] 22 7 4" xfId="15632"/>
    <cellStyle name="Input [yellow] 22 7 40" xfId="15633"/>
    <cellStyle name="Input [yellow] 22 7 41" xfId="15634"/>
    <cellStyle name="Input [yellow] 22 7 42" xfId="15635"/>
    <cellStyle name="Input [yellow] 22 7 43" xfId="15636"/>
    <cellStyle name="Input [yellow] 22 7 44" xfId="15637"/>
    <cellStyle name="Input [yellow] 22 7 45" xfId="15638"/>
    <cellStyle name="Input [yellow] 22 7 5" xfId="15639"/>
    <cellStyle name="Input [yellow] 22 7 6" xfId="15640"/>
    <cellStyle name="Input [yellow] 22 7 7" xfId="15641"/>
    <cellStyle name="Input [yellow] 22 7 8" xfId="15642"/>
    <cellStyle name="Input [yellow] 22 7 9" xfId="15643"/>
    <cellStyle name="Input [yellow] 22 8" xfId="15644"/>
    <cellStyle name="Input [yellow] 22 8 10" xfId="15645"/>
    <cellStyle name="Input [yellow] 22 8 11" xfId="15646"/>
    <cellStyle name="Input [yellow] 22 8 12" xfId="15647"/>
    <cellStyle name="Input [yellow] 22 8 13" xfId="15648"/>
    <cellStyle name="Input [yellow] 22 8 14" xfId="15649"/>
    <cellStyle name="Input [yellow] 22 8 15" xfId="15650"/>
    <cellStyle name="Input [yellow] 22 8 16" xfId="15651"/>
    <cellStyle name="Input [yellow] 22 8 17" xfId="15652"/>
    <cellStyle name="Input [yellow] 22 8 18" xfId="15653"/>
    <cellStyle name="Input [yellow] 22 8 19" xfId="15654"/>
    <cellStyle name="Input [yellow] 22 8 2" xfId="15655"/>
    <cellStyle name="Input [yellow] 22 8 20" xfId="15656"/>
    <cellStyle name="Input [yellow] 22 8 21" xfId="15657"/>
    <cellStyle name="Input [yellow] 22 8 22" xfId="15658"/>
    <cellStyle name="Input [yellow] 22 8 23" xfId="15659"/>
    <cellStyle name="Input [yellow] 22 8 24" xfId="15660"/>
    <cellStyle name="Input [yellow] 22 8 25" xfId="15661"/>
    <cellStyle name="Input [yellow] 22 8 26" xfId="15662"/>
    <cellStyle name="Input [yellow] 22 8 27" xfId="15663"/>
    <cellStyle name="Input [yellow] 22 8 28" xfId="15664"/>
    <cellStyle name="Input [yellow] 22 8 29" xfId="15665"/>
    <cellStyle name="Input [yellow] 22 8 3" xfId="15666"/>
    <cellStyle name="Input [yellow] 22 8 30" xfId="15667"/>
    <cellStyle name="Input [yellow] 22 8 31" xfId="15668"/>
    <cellStyle name="Input [yellow] 22 8 32" xfId="15669"/>
    <cellStyle name="Input [yellow] 22 8 33" xfId="15670"/>
    <cellStyle name="Input [yellow] 22 8 34" xfId="15671"/>
    <cellStyle name="Input [yellow] 22 8 35" xfId="15672"/>
    <cellStyle name="Input [yellow] 22 8 36" xfId="15673"/>
    <cellStyle name="Input [yellow] 22 8 37" xfId="15674"/>
    <cellStyle name="Input [yellow] 22 8 38" xfId="15675"/>
    <cellStyle name="Input [yellow] 22 8 39" xfId="15676"/>
    <cellStyle name="Input [yellow] 22 8 4" xfId="15677"/>
    <cellStyle name="Input [yellow] 22 8 40" xfId="15678"/>
    <cellStyle name="Input [yellow] 22 8 41" xfId="15679"/>
    <cellStyle name="Input [yellow] 22 8 42" xfId="15680"/>
    <cellStyle name="Input [yellow] 22 8 43" xfId="15681"/>
    <cellStyle name="Input [yellow] 22 8 44" xfId="15682"/>
    <cellStyle name="Input [yellow] 22 8 45" xfId="15683"/>
    <cellStyle name="Input [yellow] 22 8 5" xfId="15684"/>
    <cellStyle name="Input [yellow] 22 8 6" xfId="15685"/>
    <cellStyle name="Input [yellow] 22 8 7" xfId="15686"/>
    <cellStyle name="Input [yellow] 22 8 8" xfId="15687"/>
    <cellStyle name="Input [yellow] 22 8 9" xfId="15688"/>
    <cellStyle name="Input [yellow] 22 9" xfId="15689"/>
    <cellStyle name="Input [yellow] 22 9 10" xfId="15690"/>
    <cellStyle name="Input [yellow] 22 9 11" xfId="15691"/>
    <cellStyle name="Input [yellow] 22 9 12" xfId="15692"/>
    <cellStyle name="Input [yellow] 22 9 13" xfId="15693"/>
    <cellStyle name="Input [yellow] 22 9 14" xfId="15694"/>
    <cellStyle name="Input [yellow] 22 9 15" xfId="15695"/>
    <cellStyle name="Input [yellow] 22 9 16" xfId="15696"/>
    <cellStyle name="Input [yellow] 22 9 17" xfId="15697"/>
    <cellStyle name="Input [yellow] 22 9 18" xfId="15698"/>
    <cellStyle name="Input [yellow] 22 9 19" xfId="15699"/>
    <cellStyle name="Input [yellow] 22 9 2" xfId="15700"/>
    <cellStyle name="Input [yellow] 22 9 20" xfId="15701"/>
    <cellStyle name="Input [yellow] 22 9 21" xfId="15702"/>
    <cellStyle name="Input [yellow] 22 9 22" xfId="15703"/>
    <cellStyle name="Input [yellow] 22 9 23" xfId="15704"/>
    <cellStyle name="Input [yellow] 22 9 24" xfId="15705"/>
    <cellStyle name="Input [yellow] 22 9 25" xfId="15706"/>
    <cellStyle name="Input [yellow] 22 9 26" xfId="15707"/>
    <cellStyle name="Input [yellow] 22 9 27" xfId="15708"/>
    <cellStyle name="Input [yellow] 22 9 28" xfId="15709"/>
    <cellStyle name="Input [yellow] 22 9 29" xfId="15710"/>
    <cellStyle name="Input [yellow] 22 9 3" xfId="15711"/>
    <cellStyle name="Input [yellow] 22 9 30" xfId="15712"/>
    <cellStyle name="Input [yellow] 22 9 31" xfId="15713"/>
    <cellStyle name="Input [yellow] 22 9 32" xfId="15714"/>
    <cellStyle name="Input [yellow] 22 9 33" xfId="15715"/>
    <cellStyle name="Input [yellow] 22 9 34" xfId="15716"/>
    <cellStyle name="Input [yellow] 22 9 35" xfId="15717"/>
    <cellStyle name="Input [yellow] 22 9 36" xfId="15718"/>
    <cellStyle name="Input [yellow] 22 9 37" xfId="15719"/>
    <cellStyle name="Input [yellow] 22 9 38" xfId="15720"/>
    <cellStyle name="Input [yellow] 22 9 39" xfId="15721"/>
    <cellStyle name="Input [yellow] 22 9 4" xfId="15722"/>
    <cellStyle name="Input [yellow] 22 9 40" xfId="15723"/>
    <cellStyle name="Input [yellow] 22 9 41" xfId="15724"/>
    <cellStyle name="Input [yellow] 22 9 42" xfId="15725"/>
    <cellStyle name="Input [yellow] 22 9 43" xfId="15726"/>
    <cellStyle name="Input [yellow] 22 9 44" xfId="15727"/>
    <cellStyle name="Input [yellow] 22 9 45" xfId="15728"/>
    <cellStyle name="Input [yellow] 22 9 5" xfId="15729"/>
    <cellStyle name="Input [yellow] 22 9 6" xfId="15730"/>
    <cellStyle name="Input [yellow] 22 9 7" xfId="15731"/>
    <cellStyle name="Input [yellow] 22 9 8" xfId="15732"/>
    <cellStyle name="Input [yellow] 22 9 9" xfId="15733"/>
    <cellStyle name="Input [yellow] 23" xfId="15734"/>
    <cellStyle name="Input [yellow] 23 10" xfId="15735"/>
    <cellStyle name="Input [yellow] 23 10 10" xfId="15736"/>
    <cellStyle name="Input [yellow] 23 10 11" xfId="15737"/>
    <cellStyle name="Input [yellow] 23 10 12" xfId="15738"/>
    <cellStyle name="Input [yellow] 23 10 13" xfId="15739"/>
    <cellStyle name="Input [yellow] 23 10 14" xfId="15740"/>
    <cellStyle name="Input [yellow] 23 10 15" xfId="15741"/>
    <cellStyle name="Input [yellow] 23 10 16" xfId="15742"/>
    <cellStyle name="Input [yellow] 23 10 17" xfId="15743"/>
    <cellStyle name="Input [yellow] 23 10 18" xfId="15744"/>
    <cellStyle name="Input [yellow] 23 10 19" xfId="15745"/>
    <cellStyle name="Input [yellow] 23 10 2" xfId="15746"/>
    <cellStyle name="Input [yellow] 23 10 20" xfId="15747"/>
    <cellStyle name="Input [yellow] 23 10 21" xfId="15748"/>
    <cellStyle name="Input [yellow] 23 10 22" xfId="15749"/>
    <cellStyle name="Input [yellow] 23 10 23" xfId="15750"/>
    <cellStyle name="Input [yellow] 23 10 24" xfId="15751"/>
    <cellStyle name="Input [yellow] 23 10 25" xfId="15752"/>
    <cellStyle name="Input [yellow] 23 10 26" xfId="15753"/>
    <cellStyle name="Input [yellow] 23 10 27" xfId="15754"/>
    <cellStyle name="Input [yellow] 23 10 28" xfId="15755"/>
    <cellStyle name="Input [yellow] 23 10 29" xfId="15756"/>
    <cellStyle name="Input [yellow] 23 10 3" xfId="15757"/>
    <cellStyle name="Input [yellow] 23 10 30" xfId="15758"/>
    <cellStyle name="Input [yellow] 23 10 31" xfId="15759"/>
    <cellStyle name="Input [yellow] 23 10 32" xfId="15760"/>
    <cellStyle name="Input [yellow] 23 10 33" xfId="15761"/>
    <cellStyle name="Input [yellow] 23 10 34" xfId="15762"/>
    <cellStyle name="Input [yellow] 23 10 35" xfId="15763"/>
    <cellStyle name="Input [yellow] 23 10 36" xfId="15764"/>
    <cellStyle name="Input [yellow] 23 10 37" xfId="15765"/>
    <cellStyle name="Input [yellow] 23 10 38" xfId="15766"/>
    <cellStyle name="Input [yellow] 23 10 39" xfId="15767"/>
    <cellStyle name="Input [yellow] 23 10 4" xfId="15768"/>
    <cellStyle name="Input [yellow] 23 10 40" xfId="15769"/>
    <cellStyle name="Input [yellow] 23 10 41" xfId="15770"/>
    <cellStyle name="Input [yellow] 23 10 42" xfId="15771"/>
    <cellStyle name="Input [yellow] 23 10 43" xfId="15772"/>
    <cellStyle name="Input [yellow] 23 10 44" xfId="15773"/>
    <cellStyle name="Input [yellow] 23 10 45" xfId="15774"/>
    <cellStyle name="Input [yellow] 23 10 5" xfId="15775"/>
    <cellStyle name="Input [yellow] 23 10 6" xfId="15776"/>
    <cellStyle name="Input [yellow] 23 10 7" xfId="15777"/>
    <cellStyle name="Input [yellow] 23 10 8" xfId="15778"/>
    <cellStyle name="Input [yellow] 23 10 9" xfId="15779"/>
    <cellStyle name="Input [yellow] 23 11" xfId="15780"/>
    <cellStyle name="Input [yellow] 23 11 10" xfId="15781"/>
    <cellStyle name="Input [yellow] 23 11 11" xfId="15782"/>
    <cellStyle name="Input [yellow] 23 11 12" xfId="15783"/>
    <cellStyle name="Input [yellow] 23 11 13" xfId="15784"/>
    <cellStyle name="Input [yellow] 23 11 14" xfId="15785"/>
    <cellStyle name="Input [yellow] 23 11 15" xfId="15786"/>
    <cellStyle name="Input [yellow] 23 11 16" xfId="15787"/>
    <cellStyle name="Input [yellow] 23 11 17" xfId="15788"/>
    <cellStyle name="Input [yellow] 23 11 18" xfId="15789"/>
    <cellStyle name="Input [yellow] 23 11 19" xfId="15790"/>
    <cellStyle name="Input [yellow] 23 11 2" xfId="15791"/>
    <cellStyle name="Input [yellow] 23 11 20" xfId="15792"/>
    <cellStyle name="Input [yellow] 23 11 21" xfId="15793"/>
    <cellStyle name="Input [yellow] 23 11 22" xfId="15794"/>
    <cellStyle name="Input [yellow] 23 11 23" xfId="15795"/>
    <cellStyle name="Input [yellow] 23 11 24" xfId="15796"/>
    <cellStyle name="Input [yellow] 23 11 25" xfId="15797"/>
    <cellStyle name="Input [yellow] 23 11 26" xfId="15798"/>
    <cellStyle name="Input [yellow] 23 11 27" xfId="15799"/>
    <cellStyle name="Input [yellow] 23 11 28" xfId="15800"/>
    <cellStyle name="Input [yellow] 23 11 29" xfId="15801"/>
    <cellStyle name="Input [yellow] 23 11 3" xfId="15802"/>
    <cellStyle name="Input [yellow] 23 11 30" xfId="15803"/>
    <cellStyle name="Input [yellow] 23 11 31" xfId="15804"/>
    <cellStyle name="Input [yellow] 23 11 32" xfId="15805"/>
    <cellStyle name="Input [yellow] 23 11 33" xfId="15806"/>
    <cellStyle name="Input [yellow] 23 11 34" xfId="15807"/>
    <cellStyle name="Input [yellow] 23 11 35" xfId="15808"/>
    <cellStyle name="Input [yellow] 23 11 36" xfId="15809"/>
    <cellStyle name="Input [yellow] 23 11 37" xfId="15810"/>
    <cellStyle name="Input [yellow] 23 11 38" xfId="15811"/>
    <cellStyle name="Input [yellow] 23 11 39" xfId="15812"/>
    <cellStyle name="Input [yellow] 23 11 4" xfId="15813"/>
    <cellStyle name="Input [yellow] 23 11 40" xfId="15814"/>
    <cellStyle name="Input [yellow] 23 11 41" xfId="15815"/>
    <cellStyle name="Input [yellow] 23 11 42" xfId="15816"/>
    <cellStyle name="Input [yellow] 23 11 43" xfId="15817"/>
    <cellStyle name="Input [yellow] 23 11 44" xfId="15818"/>
    <cellStyle name="Input [yellow] 23 11 45" xfId="15819"/>
    <cellStyle name="Input [yellow] 23 11 5" xfId="15820"/>
    <cellStyle name="Input [yellow] 23 11 6" xfId="15821"/>
    <cellStyle name="Input [yellow] 23 11 7" xfId="15822"/>
    <cellStyle name="Input [yellow] 23 11 8" xfId="15823"/>
    <cellStyle name="Input [yellow] 23 11 9" xfId="15824"/>
    <cellStyle name="Input [yellow] 23 12" xfId="15825"/>
    <cellStyle name="Input [yellow] 23 12 10" xfId="15826"/>
    <cellStyle name="Input [yellow] 23 12 11" xfId="15827"/>
    <cellStyle name="Input [yellow] 23 12 12" xfId="15828"/>
    <cellStyle name="Input [yellow] 23 12 13" xfId="15829"/>
    <cellStyle name="Input [yellow] 23 12 14" xfId="15830"/>
    <cellStyle name="Input [yellow] 23 12 15" xfId="15831"/>
    <cellStyle name="Input [yellow] 23 12 16" xfId="15832"/>
    <cellStyle name="Input [yellow] 23 12 17" xfId="15833"/>
    <cellStyle name="Input [yellow] 23 12 18" xfId="15834"/>
    <cellStyle name="Input [yellow] 23 12 19" xfId="15835"/>
    <cellStyle name="Input [yellow] 23 12 2" xfId="15836"/>
    <cellStyle name="Input [yellow] 23 12 20" xfId="15837"/>
    <cellStyle name="Input [yellow] 23 12 21" xfId="15838"/>
    <cellStyle name="Input [yellow] 23 12 22" xfId="15839"/>
    <cellStyle name="Input [yellow] 23 12 23" xfId="15840"/>
    <cellStyle name="Input [yellow] 23 12 24" xfId="15841"/>
    <cellStyle name="Input [yellow] 23 12 25" xfId="15842"/>
    <cellStyle name="Input [yellow] 23 12 26" xfId="15843"/>
    <cellStyle name="Input [yellow] 23 12 27" xfId="15844"/>
    <cellStyle name="Input [yellow] 23 12 28" xfId="15845"/>
    <cellStyle name="Input [yellow] 23 12 29" xfId="15846"/>
    <cellStyle name="Input [yellow] 23 12 3" xfId="15847"/>
    <cellStyle name="Input [yellow] 23 12 30" xfId="15848"/>
    <cellStyle name="Input [yellow] 23 12 31" xfId="15849"/>
    <cellStyle name="Input [yellow] 23 12 32" xfId="15850"/>
    <cellStyle name="Input [yellow] 23 12 33" xfId="15851"/>
    <cellStyle name="Input [yellow] 23 12 34" xfId="15852"/>
    <cellStyle name="Input [yellow] 23 12 35" xfId="15853"/>
    <cellStyle name="Input [yellow] 23 12 36" xfId="15854"/>
    <cellStyle name="Input [yellow] 23 12 37" xfId="15855"/>
    <cellStyle name="Input [yellow] 23 12 38" xfId="15856"/>
    <cellStyle name="Input [yellow] 23 12 39" xfId="15857"/>
    <cellStyle name="Input [yellow] 23 12 4" xfId="15858"/>
    <cellStyle name="Input [yellow] 23 12 40" xfId="15859"/>
    <cellStyle name="Input [yellow] 23 12 41" xfId="15860"/>
    <cellStyle name="Input [yellow] 23 12 42" xfId="15861"/>
    <cellStyle name="Input [yellow] 23 12 43" xfId="15862"/>
    <cellStyle name="Input [yellow] 23 12 44" xfId="15863"/>
    <cellStyle name="Input [yellow] 23 12 45" xfId="15864"/>
    <cellStyle name="Input [yellow] 23 12 5" xfId="15865"/>
    <cellStyle name="Input [yellow] 23 12 6" xfId="15866"/>
    <cellStyle name="Input [yellow] 23 12 7" xfId="15867"/>
    <cellStyle name="Input [yellow] 23 12 8" xfId="15868"/>
    <cellStyle name="Input [yellow] 23 12 9" xfId="15869"/>
    <cellStyle name="Input [yellow] 23 13" xfId="15870"/>
    <cellStyle name="Input [yellow] 23 13 10" xfId="15871"/>
    <cellStyle name="Input [yellow] 23 13 11" xfId="15872"/>
    <cellStyle name="Input [yellow] 23 13 12" xfId="15873"/>
    <cellStyle name="Input [yellow] 23 13 13" xfId="15874"/>
    <cellStyle name="Input [yellow] 23 13 14" xfId="15875"/>
    <cellStyle name="Input [yellow] 23 13 15" xfId="15876"/>
    <cellStyle name="Input [yellow] 23 13 16" xfId="15877"/>
    <cellStyle name="Input [yellow] 23 13 17" xfId="15878"/>
    <cellStyle name="Input [yellow] 23 13 18" xfId="15879"/>
    <cellStyle name="Input [yellow] 23 13 19" xfId="15880"/>
    <cellStyle name="Input [yellow] 23 13 2" xfId="15881"/>
    <cellStyle name="Input [yellow] 23 13 20" xfId="15882"/>
    <cellStyle name="Input [yellow] 23 13 21" xfId="15883"/>
    <cellStyle name="Input [yellow] 23 13 22" xfId="15884"/>
    <cellStyle name="Input [yellow] 23 13 23" xfId="15885"/>
    <cellStyle name="Input [yellow] 23 13 24" xfId="15886"/>
    <cellStyle name="Input [yellow] 23 13 25" xfId="15887"/>
    <cellStyle name="Input [yellow] 23 13 26" xfId="15888"/>
    <cellStyle name="Input [yellow] 23 13 27" xfId="15889"/>
    <cellStyle name="Input [yellow] 23 13 28" xfId="15890"/>
    <cellStyle name="Input [yellow] 23 13 29" xfId="15891"/>
    <cellStyle name="Input [yellow] 23 13 3" xfId="15892"/>
    <cellStyle name="Input [yellow] 23 13 30" xfId="15893"/>
    <cellStyle name="Input [yellow] 23 13 31" xfId="15894"/>
    <cellStyle name="Input [yellow] 23 13 32" xfId="15895"/>
    <cellStyle name="Input [yellow] 23 13 33" xfId="15896"/>
    <cellStyle name="Input [yellow] 23 13 34" xfId="15897"/>
    <cellStyle name="Input [yellow] 23 13 35" xfId="15898"/>
    <cellStyle name="Input [yellow] 23 13 36" xfId="15899"/>
    <cellStyle name="Input [yellow] 23 13 37" xfId="15900"/>
    <cellStyle name="Input [yellow] 23 13 38" xfId="15901"/>
    <cellStyle name="Input [yellow] 23 13 39" xfId="15902"/>
    <cellStyle name="Input [yellow] 23 13 4" xfId="15903"/>
    <cellStyle name="Input [yellow] 23 13 40" xfId="15904"/>
    <cellStyle name="Input [yellow] 23 13 41" xfId="15905"/>
    <cellStyle name="Input [yellow] 23 13 42" xfId="15906"/>
    <cellStyle name="Input [yellow] 23 13 43" xfId="15907"/>
    <cellStyle name="Input [yellow] 23 13 44" xfId="15908"/>
    <cellStyle name="Input [yellow] 23 13 45" xfId="15909"/>
    <cellStyle name="Input [yellow] 23 13 5" xfId="15910"/>
    <cellStyle name="Input [yellow] 23 13 6" xfId="15911"/>
    <cellStyle name="Input [yellow] 23 13 7" xfId="15912"/>
    <cellStyle name="Input [yellow] 23 13 8" xfId="15913"/>
    <cellStyle name="Input [yellow] 23 13 9" xfId="15914"/>
    <cellStyle name="Input [yellow] 23 14" xfId="15915"/>
    <cellStyle name="Input [yellow] 23 14 10" xfId="15916"/>
    <cellStyle name="Input [yellow] 23 14 11" xfId="15917"/>
    <cellStyle name="Input [yellow] 23 14 12" xfId="15918"/>
    <cellStyle name="Input [yellow] 23 14 13" xfId="15919"/>
    <cellStyle name="Input [yellow] 23 14 14" xfId="15920"/>
    <cellStyle name="Input [yellow] 23 14 15" xfId="15921"/>
    <cellStyle name="Input [yellow] 23 14 16" xfId="15922"/>
    <cellStyle name="Input [yellow] 23 14 17" xfId="15923"/>
    <cellStyle name="Input [yellow] 23 14 18" xfId="15924"/>
    <cellStyle name="Input [yellow] 23 14 19" xfId="15925"/>
    <cellStyle name="Input [yellow] 23 14 2" xfId="15926"/>
    <cellStyle name="Input [yellow] 23 14 20" xfId="15927"/>
    <cellStyle name="Input [yellow] 23 14 21" xfId="15928"/>
    <cellStyle name="Input [yellow] 23 14 22" xfId="15929"/>
    <cellStyle name="Input [yellow] 23 14 23" xfId="15930"/>
    <cellStyle name="Input [yellow] 23 14 24" xfId="15931"/>
    <cellStyle name="Input [yellow] 23 14 25" xfId="15932"/>
    <cellStyle name="Input [yellow] 23 14 26" xfId="15933"/>
    <cellStyle name="Input [yellow] 23 14 27" xfId="15934"/>
    <cellStyle name="Input [yellow] 23 14 28" xfId="15935"/>
    <cellStyle name="Input [yellow] 23 14 29" xfId="15936"/>
    <cellStyle name="Input [yellow] 23 14 3" xfId="15937"/>
    <cellStyle name="Input [yellow] 23 14 30" xfId="15938"/>
    <cellStyle name="Input [yellow] 23 14 31" xfId="15939"/>
    <cellStyle name="Input [yellow] 23 14 32" xfId="15940"/>
    <cellStyle name="Input [yellow] 23 14 33" xfId="15941"/>
    <cellStyle name="Input [yellow] 23 14 34" xfId="15942"/>
    <cellStyle name="Input [yellow] 23 14 35" xfId="15943"/>
    <cellStyle name="Input [yellow] 23 14 36" xfId="15944"/>
    <cellStyle name="Input [yellow] 23 14 37" xfId="15945"/>
    <cellStyle name="Input [yellow] 23 14 38" xfId="15946"/>
    <cellStyle name="Input [yellow] 23 14 39" xfId="15947"/>
    <cellStyle name="Input [yellow] 23 14 4" xfId="15948"/>
    <cellStyle name="Input [yellow] 23 14 40" xfId="15949"/>
    <cellStyle name="Input [yellow] 23 14 41" xfId="15950"/>
    <cellStyle name="Input [yellow] 23 14 42" xfId="15951"/>
    <cellStyle name="Input [yellow] 23 14 43" xfId="15952"/>
    <cellStyle name="Input [yellow] 23 14 44" xfId="15953"/>
    <cellStyle name="Input [yellow] 23 14 45" xfId="15954"/>
    <cellStyle name="Input [yellow] 23 14 5" xfId="15955"/>
    <cellStyle name="Input [yellow] 23 14 6" xfId="15956"/>
    <cellStyle name="Input [yellow] 23 14 7" xfId="15957"/>
    <cellStyle name="Input [yellow] 23 14 8" xfId="15958"/>
    <cellStyle name="Input [yellow] 23 14 9" xfId="15959"/>
    <cellStyle name="Input [yellow] 23 15" xfId="15960"/>
    <cellStyle name="Input [yellow] 23 15 10" xfId="15961"/>
    <cellStyle name="Input [yellow] 23 15 11" xfId="15962"/>
    <cellStyle name="Input [yellow] 23 15 12" xfId="15963"/>
    <cellStyle name="Input [yellow] 23 15 13" xfId="15964"/>
    <cellStyle name="Input [yellow] 23 15 14" xfId="15965"/>
    <cellStyle name="Input [yellow] 23 15 15" xfId="15966"/>
    <cellStyle name="Input [yellow] 23 15 16" xfId="15967"/>
    <cellStyle name="Input [yellow] 23 15 17" xfId="15968"/>
    <cellStyle name="Input [yellow] 23 15 18" xfId="15969"/>
    <cellStyle name="Input [yellow] 23 15 19" xfId="15970"/>
    <cellStyle name="Input [yellow] 23 15 2" xfId="15971"/>
    <cellStyle name="Input [yellow] 23 15 20" xfId="15972"/>
    <cellStyle name="Input [yellow] 23 15 21" xfId="15973"/>
    <cellStyle name="Input [yellow] 23 15 22" xfId="15974"/>
    <cellStyle name="Input [yellow] 23 15 23" xfId="15975"/>
    <cellStyle name="Input [yellow] 23 15 24" xfId="15976"/>
    <cellStyle name="Input [yellow] 23 15 25" xfId="15977"/>
    <cellStyle name="Input [yellow] 23 15 26" xfId="15978"/>
    <cellStyle name="Input [yellow] 23 15 27" xfId="15979"/>
    <cellStyle name="Input [yellow] 23 15 28" xfId="15980"/>
    <cellStyle name="Input [yellow] 23 15 29" xfId="15981"/>
    <cellStyle name="Input [yellow] 23 15 3" xfId="15982"/>
    <cellStyle name="Input [yellow] 23 15 30" xfId="15983"/>
    <cellStyle name="Input [yellow] 23 15 31" xfId="15984"/>
    <cellStyle name="Input [yellow] 23 15 32" xfId="15985"/>
    <cellStyle name="Input [yellow] 23 15 33" xfId="15986"/>
    <cellStyle name="Input [yellow] 23 15 34" xfId="15987"/>
    <cellStyle name="Input [yellow] 23 15 35" xfId="15988"/>
    <cellStyle name="Input [yellow] 23 15 36" xfId="15989"/>
    <cellStyle name="Input [yellow] 23 15 37" xfId="15990"/>
    <cellStyle name="Input [yellow] 23 15 38" xfId="15991"/>
    <cellStyle name="Input [yellow] 23 15 39" xfId="15992"/>
    <cellStyle name="Input [yellow] 23 15 4" xfId="15993"/>
    <cellStyle name="Input [yellow] 23 15 40" xfId="15994"/>
    <cellStyle name="Input [yellow] 23 15 41" xfId="15995"/>
    <cellStyle name="Input [yellow] 23 15 42" xfId="15996"/>
    <cellStyle name="Input [yellow] 23 15 43" xfId="15997"/>
    <cellStyle name="Input [yellow] 23 15 44" xfId="15998"/>
    <cellStyle name="Input [yellow] 23 15 45" xfId="15999"/>
    <cellStyle name="Input [yellow] 23 15 5" xfId="16000"/>
    <cellStyle name="Input [yellow] 23 15 6" xfId="16001"/>
    <cellStyle name="Input [yellow] 23 15 7" xfId="16002"/>
    <cellStyle name="Input [yellow] 23 15 8" xfId="16003"/>
    <cellStyle name="Input [yellow] 23 15 9" xfId="16004"/>
    <cellStyle name="Input [yellow] 23 16" xfId="16005"/>
    <cellStyle name="Input [yellow] 23 16 10" xfId="16006"/>
    <cellStyle name="Input [yellow] 23 16 11" xfId="16007"/>
    <cellStyle name="Input [yellow] 23 16 12" xfId="16008"/>
    <cellStyle name="Input [yellow] 23 16 13" xfId="16009"/>
    <cellStyle name="Input [yellow] 23 16 14" xfId="16010"/>
    <cellStyle name="Input [yellow] 23 16 15" xfId="16011"/>
    <cellStyle name="Input [yellow] 23 16 16" xfId="16012"/>
    <cellStyle name="Input [yellow] 23 16 17" xfId="16013"/>
    <cellStyle name="Input [yellow] 23 16 18" xfId="16014"/>
    <cellStyle name="Input [yellow] 23 16 19" xfId="16015"/>
    <cellStyle name="Input [yellow] 23 16 2" xfId="16016"/>
    <cellStyle name="Input [yellow] 23 16 20" xfId="16017"/>
    <cellStyle name="Input [yellow] 23 16 21" xfId="16018"/>
    <cellStyle name="Input [yellow] 23 16 22" xfId="16019"/>
    <cellStyle name="Input [yellow] 23 16 23" xfId="16020"/>
    <cellStyle name="Input [yellow] 23 16 24" xfId="16021"/>
    <cellStyle name="Input [yellow] 23 16 25" xfId="16022"/>
    <cellStyle name="Input [yellow] 23 16 26" xfId="16023"/>
    <cellStyle name="Input [yellow] 23 16 27" xfId="16024"/>
    <cellStyle name="Input [yellow] 23 16 28" xfId="16025"/>
    <cellStyle name="Input [yellow] 23 16 29" xfId="16026"/>
    <cellStyle name="Input [yellow] 23 16 3" xfId="16027"/>
    <cellStyle name="Input [yellow] 23 16 30" xfId="16028"/>
    <cellStyle name="Input [yellow] 23 16 31" xfId="16029"/>
    <cellStyle name="Input [yellow] 23 16 32" xfId="16030"/>
    <cellStyle name="Input [yellow] 23 16 33" xfId="16031"/>
    <cellStyle name="Input [yellow] 23 16 34" xfId="16032"/>
    <cellStyle name="Input [yellow] 23 16 35" xfId="16033"/>
    <cellStyle name="Input [yellow] 23 16 36" xfId="16034"/>
    <cellStyle name="Input [yellow] 23 16 37" xfId="16035"/>
    <cellStyle name="Input [yellow] 23 16 38" xfId="16036"/>
    <cellStyle name="Input [yellow] 23 16 39" xfId="16037"/>
    <cellStyle name="Input [yellow] 23 16 4" xfId="16038"/>
    <cellStyle name="Input [yellow] 23 16 40" xfId="16039"/>
    <cellStyle name="Input [yellow] 23 16 41" xfId="16040"/>
    <cellStyle name="Input [yellow] 23 16 42" xfId="16041"/>
    <cellStyle name="Input [yellow] 23 16 43" xfId="16042"/>
    <cellStyle name="Input [yellow] 23 16 44" xfId="16043"/>
    <cellStyle name="Input [yellow] 23 16 45" xfId="16044"/>
    <cellStyle name="Input [yellow] 23 16 5" xfId="16045"/>
    <cellStyle name="Input [yellow] 23 16 6" xfId="16046"/>
    <cellStyle name="Input [yellow] 23 16 7" xfId="16047"/>
    <cellStyle name="Input [yellow] 23 16 8" xfId="16048"/>
    <cellStyle name="Input [yellow] 23 16 9" xfId="16049"/>
    <cellStyle name="Input [yellow] 23 17" xfId="16050"/>
    <cellStyle name="Input [yellow] 23 17 10" xfId="16051"/>
    <cellStyle name="Input [yellow] 23 17 11" xfId="16052"/>
    <cellStyle name="Input [yellow] 23 17 12" xfId="16053"/>
    <cellStyle name="Input [yellow] 23 17 13" xfId="16054"/>
    <cellStyle name="Input [yellow] 23 17 14" xfId="16055"/>
    <cellStyle name="Input [yellow] 23 17 15" xfId="16056"/>
    <cellStyle name="Input [yellow] 23 17 16" xfId="16057"/>
    <cellStyle name="Input [yellow] 23 17 17" xfId="16058"/>
    <cellStyle name="Input [yellow] 23 17 18" xfId="16059"/>
    <cellStyle name="Input [yellow] 23 17 19" xfId="16060"/>
    <cellStyle name="Input [yellow] 23 17 2" xfId="16061"/>
    <cellStyle name="Input [yellow] 23 17 20" xfId="16062"/>
    <cellStyle name="Input [yellow] 23 17 21" xfId="16063"/>
    <cellStyle name="Input [yellow] 23 17 22" xfId="16064"/>
    <cellStyle name="Input [yellow] 23 17 23" xfId="16065"/>
    <cellStyle name="Input [yellow] 23 17 24" xfId="16066"/>
    <cellStyle name="Input [yellow] 23 17 25" xfId="16067"/>
    <cellStyle name="Input [yellow] 23 17 26" xfId="16068"/>
    <cellStyle name="Input [yellow] 23 17 27" xfId="16069"/>
    <cellStyle name="Input [yellow] 23 17 28" xfId="16070"/>
    <cellStyle name="Input [yellow] 23 17 29" xfId="16071"/>
    <cellStyle name="Input [yellow] 23 17 3" xfId="16072"/>
    <cellStyle name="Input [yellow] 23 17 30" xfId="16073"/>
    <cellStyle name="Input [yellow] 23 17 31" xfId="16074"/>
    <cellStyle name="Input [yellow] 23 17 32" xfId="16075"/>
    <cellStyle name="Input [yellow] 23 17 33" xfId="16076"/>
    <cellStyle name="Input [yellow] 23 17 34" xfId="16077"/>
    <cellStyle name="Input [yellow] 23 17 35" xfId="16078"/>
    <cellStyle name="Input [yellow] 23 17 36" xfId="16079"/>
    <cellStyle name="Input [yellow] 23 17 37" xfId="16080"/>
    <cellStyle name="Input [yellow] 23 17 38" xfId="16081"/>
    <cellStyle name="Input [yellow] 23 17 39" xfId="16082"/>
    <cellStyle name="Input [yellow] 23 17 4" xfId="16083"/>
    <cellStyle name="Input [yellow] 23 17 40" xfId="16084"/>
    <cellStyle name="Input [yellow] 23 17 41" xfId="16085"/>
    <cellStyle name="Input [yellow] 23 17 42" xfId="16086"/>
    <cellStyle name="Input [yellow] 23 17 43" xfId="16087"/>
    <cellStyle name="Input [yellow] 23 17 44" xfId="16088"/>
    <cellStyle name="Input [yellow] 23 17 45" xfId="16089"/>
    <cellStyle name="Input [yellow] 23 17 5" xfId="16090"/>
    <cellStyle name="Input [yellow] 23 17 6" xfId="16091"/>
    <cellStyle name="Input [yellow] 23 17 7" xfId="16092"/>
    <cellStyle name="Input [yellow] 23 17 8" xfId="16093"/>
    <cellStyle name="Input [yellow] 23 17 9" xfId="16094"/>
    <cellStyle name="Input [yellow] 23 18" xfId="16095"/>
    <cellStyle name="Input [yellow] 23 19" xfId="16096"/>
    <cellStyle name="Input [yellow] 23 2" xfId="16097"/>
    <cellStyle name="Input [yellow] 23 2 10" xfId="16098"/>
    <cellStyle name="Input [yellow] 23 2 11" xfId="16099"/>
    <cellStyle name="Input [yellow] 23 2 12" xfId="16100"/>
    <cellStyle name="Input [yellow] 23 2 13" xfId="16101"/>
    <cellStyle name="Input [yellow] 23 2 14" xfId="16102"/>
    <cellStyle name="Input [yellow] 23 2 15" xfId="16103"/>
    <cellStyle name="Input [yellow] 23 2 16" xfId="16104"/>
    <cellStyle name="Input [yellow] 23 2 17" xfId="16105"/>
    <cellStyle name="Input [yellow] 23 2 18" xfId="16106"/>
    <cellStyle name="Input [yellow] 23 2 19" xfId="16107"/>
    <cellStyle name="Input [yellow] 23 2 2" xfId="16108"/>
    <cellStyle name="Input [yellow] 23 2 20" xfId="16109"/>
    <cellStyle name="Input [yellow] 23 2 21" xfId="16110"/>
    <cellStyle name="Input [yellow] 23 2 22" xfId="16111"/>
    <cellStyle name="Input [yellow] 23 2 23" xfId="16112"/>
    <cellStyle name="Input [yellow] 23 2 24" xfId="16113"/>
    <cellStyle name="Input [yellow] 23 2 25" xfId="16114"/>
    <cellStyle name="Input [yellow] 23 2 26" xfId="16115"/>
    <cellStyle name="Input [yellow] 23 2 27" xfId="16116"/>
    <cellStyle name="Input [yellow] 23 2 28" xfId="16117"/>
    <cellStyle name="Input [yellow] 23 2 29" xfId="16118"/>
    <cellStyle name="Input [yellow] 23 2 3" xfId="16119"/>
    <cellStyle name="Input [yellow] 23 2 30" xfId="16120"/>
    <cellStyle name="Input [yellow] 23 2 31" xfId="16121"/>
    <cellStyle name="Input [yellow] 23 2 32" xfId="16122"/>
    <cellStyle name="Input [yellow] 23 2 33" xfId="16123"/>
    <cellStyle name="Input [yellow] 23 2 34" xfId="16124"/>
    <cellStyle name="Input [yellow] 23 2 35" xfId="16125"/>
    <cellStyle name="Input [yellow] 23 2 36" xfId="16126"/>
    <cellStyle name="Input [yellow] 23 2 37" xfId="16127"/>
    <cellStyle name="Input [yellow] 23 2 38" xfId="16128"/>
    <cellStyle name="Input [yellow] 23 2 39" xfId="16129"/>
    <cellStyle name="Input [yellow] 23 2 4" xfId="16130"/>
    <cellStyle name="Input [yellow] 23 2 40" xfId="16131"/>
    <cellStyle name="Input [yellow] 23 2 41" xfId="16132"/>
    <cellStyle name="Input [yellow] 23 2 42" xfId="16133"/>
    <cellStyle name="Input [yellow] 23 2 43" xfId="16134"/>
    <cellStyle name="Input [yellow] 23 2 44" xfId="16135"/>
    <cellStyle name="Input [yellow] 23 2 45" xfId="16136"/>
    <cellStyle name="Input [yellow] 23 2 5" xfId="16137"/>
    <cellStyle name="Input [yellow] 23 2 6" xfId="16138"/>
    <cellStyle name="Input [yellow] 23 2 7" xfId="16139"/>
    <cellStyle name="Input [yellow] 23 2 8" xfId="16140"/>
    <cellStyle name="Input [yellow] 23 2 9" xfId="16141"/>
    <cellStyle name="Input [yellow] 23 20" xfId="16142"/>
    <cellStyle name="Input [yellow] 23 21" xfId="16143"/>
    <cellStyle name="Input [yellow] 23 22" xfId="16144"/>
    <cellStyle name="Input [yellow] 23 23" xfId="16145"/>
    <cellStyle name="Input [yellow] 23 24" xfId="16146"/>
    <cellStyle name="Input [yellow] 23 25" xfId="16147"/>
    <cellStyle name="Input [yellow] 23 26" xfId="16148"/>
    <cellStyle name="Input [yellow] 23 27" xfId="16149"/>
    <cellStyle name="Input [yellow] 23 28" xfId="16150"/>
    <cellStyle name="Input [yellow] 23 29" xfId="16151"/>
    <cellStyle name="Input [yellow] 23 3" xfId="16152"/>
    <cellStyle name="Input [yellow] 23 3 10" xfId="16153"/>
    <cellStyle name="Input [yellow] 23 3 11" xfId="16154"/>
    <cellStyle name="Input [yellow] 23 3 12" xfId="16155"/>
    <cellStyle name="Input [yellow] 23 3 13" xfId="16156"/>
    <cellStyle name="Input [yellow] 23 3 14" xfId="16157"/>
    <cellStyle name="Input [yellow] 23 3 15" xfId="16158"/>
    <cellStyle name="Input [yellow] 23 3 16" xfId="16159"/>
    <cellStyle name="Input [yellow] 23 3 17" xfId="16160"/>
    <cellStyle name="Input [yellow] 23 3 18" xfId="16161"/>
    <cellStyle name="Input [yellow] 23 3 19" xfId="16162"/>
    <cellStyle name="Input [yellow] 23 3 2" xfId="16163"/>
    <cellStyle name="Input [yellow] 23 3 20" xfId="16164"/>
    <cellStyle name="Input [yellow] 23 3 21" xfId="16165"/>
    <cellStyle name="Input [yellow] 23 3 22" xfId="16166"/>
    <cellStyle name="Input [yellow] 23 3 23" xfId="16167"/>
    <cellStyle name="Input [yellow] 23 3 24" xfId="16168"/>
    <cellStyle name="Input [yellow] 23 3 25" xfId="16169"/>
    <cellStyle name="Input [yellow] 23 3 26" xfId="16170"/>
    <cellStyle name="Input [yellow] 23 3 27" xfId="16171"/>
    <cellStyle name="Input [yellow] 23 3 28" xfId="16172"/>
    <cellStyle name="Input [yellow] 23 3 29" xfId="16173"/>
    <cellStyle name="Input [yellow] 23 3 3" xfId="16174"/>
    <cellStyle name="Input [yellow] 23 3 30" xfId="16175"/>
    <cellStyle name="Input [yellow] 23 3 31" xfId="16176"/>
    <cellStyle name="Input [yellow] 23 3 32" xfId="16177"/>
    <cellStyle name="Input [yellow] 23 3 33" xfId="16178"/>
    <cellStyle name="Input [yellow] 23 3 34" xfId="16179"/>
    <cellStyle name="Input [yellow] 23 3 35" xfId="16180"/>
    <cellStyle name="Input [yellow] 23 3 36" xfId="16181"/>
    <cellStyle name="Input [yellow] 23 3 37" xfId="16182"/>
    <cellStyle name="Input [yellow] 23 3 38" xfId="16183"/>
    <cellStyle name="Input [yellow] 23 3 39" xfId="16184"/>
    <cellStyle name="Input [yellow] 23 3 4" xfId="16185"/>
    <cellStyle name="Input [yellow] 23 3 40" xfId="16186"/>
    <cellStyle name="Input [yellow] 23 3 41" xfId="16187"/>
    <cellStyle name="Input [yellow] 23 3 42" xfId="16188"/>
    <cellStyle name="Input [yellow] 23 3 43" xfId="16189"/>
    <cellStyle name="Input [yellow] 23 3 44" xfId="16190"/>
    <cellStyle name="Input [yellow] 23 3 45" xfId="16191"/>
    <cellStyle name="Input [yellow] 23 3 5" xfId="16192"/>
    <cellStyle name="Input [yellow] 23 3 6" xfId="16193"/>
    <cellStyle name="Input [yellow] 23 3 7" xfId="16194"/>
    <cellStyle name="Input [yellow] 23 3 8" xfId="16195"/>
    <cellStyle name="Input [yellow] 23 3 9" xfId="16196"/>
    <cellStyle name="Input [yellow] 23 30" xfId="16197"/>
    <cellStyle name="Input [yellow] 23 31" xfId="16198"/>
    <cellStyle name="Input [yellow] 23 32" xfId="16199"/>
    <cellStyle name="Input [yellow] 23 33" xfId="16200"/>
    <cellStyle name="Input [yellow] 23 34" xfId="16201"/>
    <cellStyle name="Input [yellow] 23 35" xfId="16202"/>
    <cellStyle name="Input [yellow] 23 36" xfId="16203"/>
    <cellStyle name="Input [yellow] 23 37" xfId="16204"/>
    <cellStyle name="Input [yellow] 23 38" xfId="16205"/>
    <cellStyle name="Input [yellow] 23 39" xfId="16206"/>
    <cellStyle name="Input [yellow] 23 4" xfId="16207"/>
    <cellStyle name="Input [yellow] 23 4 10" xfId="16208"/>
    <cellStyle name="Input [yellow] 23 4 11" xfId="16209"/>
    <cellStyle name="Input [yellow] 23 4 12" xfId="16210"/>
    <cellStyle name="Input [yellow] 23 4 13" xfId="16211"/>
    <cellStyle name="Input [yellow] 23 4 14" xfId="16212"/>
    <cellStyle name="Input [yellow] 23 4 15" xfId="16213"/>
    <cellStyle name="Input [yellow] 23 4 16" xfId="16214"/>
    <cellStyle name="Input [yellow] 23 4 17" xfId="16215"/>
    <cellStyle name="Input [yellow] 23 4 18" xfId="16216"/>
    <cellStyle name="Input [yellow] 23 4 19" xfId="16217"/>
    <cellStyle name="Input [yellow] 23 4 2" xfId="16218"/>
    <cellStyle name="Input [yellow] 23 4 20" xfId="16219"/>
    <cellStyle name="Input [yellow] 23 4 21" xfId="16220"/>
    <cellStyle name="Input [yellow] 23 4 22" xfId="16221"/>
    <cellStyle name="Input [yellow] 23 4 23" xfId="16222"/>
    <cellStyle name="Input [yellow] 23 4 24" xfId="16223"/>
    <cellStyle name="Input [yellow] 23 4 25" xfId="16224"/>
    <cellStyle name="Input [yellow] 23 4 26" xfId="16225"/>
    <cellStyle name="Input [yellow] 23 4 27" xfId="16226"/>
    <cellStyle name="Input [yellow] 23 4 28" xfId="16227"/>
    <cellStyle name="Input [yellow] 23 4 29" xfId="16228"/>
    <cellStyle name="Input [yellow] 23 4 3" xfId="16229"/>
    <cellStyle name="Input [yellow] 23 4 30" xfId="16230"/>
    <cellStyle name="Input [yellow] 23 4 31" xfId="16231"/>
    <cellStyle name="Input [yellow] 23 4 32" xfId="16232"/>
    <cellStyle name="Input [yellow] 23 4 33" xfId="16233"/>
    <cellStyle name="Input [yellow] 23 4 34" xfId="16234"/>
    <cellStyle name="Input [yellow] 23 4 35" xfId="16235"/>
    <cellStyle name="Input [yellow] 23 4 36" xfId="16236"/>
    <cellStyle name="Input [yellow] 23 4 37" xfId="16237"/>
    <cellStyle name="Input [yellow] 23 4 38" xfId="16238"/>
    <cellStyle name="Input [yellow] 23 4 39" xfId="16239"/>
    <cellStyle name="Input [yellow] 23 4 4" xfId="16240"/>
    <cellStyle name="Input [yellow] 23 4 40" xfId="16241"/>
    <cellStyle name="Input [yellow] 23 4 41" xfId="16242"/>
    <cellStyle name="Input [yellow] 23 4 42" xfId="16243"/>
    <cellStyle name="Input [yellow] 23 4 43" xfId="16244"/>
    <cellStyle name="Input [yellow] 23 4 44" xfId="16245"/>
    <cellStyle name="Input [yellow] 23 4 45" xfId="16246"/>
    <cellStyle name="Input [yellow] 23 4 5" xfId="16247"/>
    <cellStyle name="Input [yellow] 23 4 6" xfId="16248"/>
    <cellStyle name="Input [yellow] 23 4 7" xfId="16249"/>
    <cellStyle name="Input [yellow] 23 4 8" xfId="16250"/>
    <cellStyle name="Input [yellow] 23 4 9" xfId="16251"/>
    <cellStyle name="Input [yellow] 23 40" xfId="16252"/>
    <cellStyle name="Input [yellow] 23 41" xfId="16253"/>
    <cellStyle name="Input [yellow] 23 42" xfId="16254"/>
    <cellStyle name="Input [yellow] 23 43" xfId="16255"/>
    <cellStyle name="Input [yellow] 23 44" xfId="16256"/>
    <cellStyle name="Input [yellow] 23 45" xfId="16257"/>
    <cellStyle name="Input [yellow] 23 46" xfId="16258"/>
    <cellStyle name="Input [yellow] 23 47" xfId="16259"/>
    <cellStyle name="Input [yellow] 23 48" xfId="16260"/>
    <cellStyle name="Input [yellow] 23 49" xfId="16261"/>
    <cellStyle name="Input [yellow] 23 5" xfId="16262"/>
    <cellStyle name="Input [yellow] 23 5 10" xfId="16263"/>
    <cellStyle name="Input [yellow] 23 5 11" xfId="16264"/>
    <cellStyle name="Input [yellow] 23 5 12" xfId="16265"/>
    <cellStyle name="Input [yellow] 23 5 13" xfId="16266"/>
    <cellStyle name="Input [yellow] 23 5 14" xfId="16267"/>
    <cellStyle name="Input [yellow] 23 5 15" xfId="16268"/>
    <cellStyle name="Input [yellow] 23 5 16" xfId="16269"/>
    <cellStyle name="Input [yellow] 23 5 17" xfId="16270"/>
    <cellStyle name="Input [yellow] 23 5 18" xfId="16271"/>
    <cellStyle name="Input [yellow] 23 5 19" xfId="16272"/>
    <cellStyle name="Input [yellow] 23 5 2" xfId="16273"/>
    <cellStyle name="Input [yellow] 23 5 20" xfId="16274"/>
    <cellStyle name="Input [yellow] 23 5 21" xfId="16275"/>
    <cellStyle name="Input [yellow] 23 5 22" xfId="16276"/>
    <cellStyle name="Input [yellow] 23 5 23" xfId="16277"/>
    <cellStyle name="Input [yellow] 23 5 24" xfId="16278"/>
    <cellStyle name="Input [yellow] 23 5 25" xfId="16279"/>
    <cellStyle name="Input [yellow] 23 5 26" xfId="16280"/>
    <cellStyle name="Input [yellow] 23 5 27" xfId="16281"/>
    <cellStyle name="Input [yellow] 23 5 28" xfId="16282"/>
    <cellStyle name="Input [yellow] 23 5 29" xfId="16283"/>
    <cellStyle name="Input [yellow] 23 5 3" xfId="16284"/>
    <cellStyle name="Input [yellow] 23 5 30" xfId="16285"/>
    <cellStyle name="Input [yellow] 23 5 31" xfId="16286"/>
    <cellStyle name="Input [yellow] 23 5 32" xfId="16287"/>
    <cellStyle name="Input [yellow] 23 5 33" xfId="16288"/>
    <cellStyle name="Input [yellow] 23 5 34" xfId="16289"/>
    <cellStyle name="Input [yellow] 23 5 35" xfId="16290"/>
    <cellStyle name="Input [yellow] 23 5 36" xfId="16291"/>
    <cellStyle name="Input [yellow] 23 5 37" xfId="16292"/>
    <cellStyle name="Input [yellow] 23 5 38" xfId="16293"/>
    <cellStyle name="Input [yellow] 23 5 39" xfId="16294"/>
    <cellStyle name="Input [yellow] 23 5 4" xfId="16295"/>
    <cellStyle name="Input [yellow] 23 5 40" xfId="16296"/>
    <cellStyle name="Input [yellow] 23 5 41" xfId="16297"/>
    <cellStyle name="Input [yellow] 23 5 42" xfId="16298"/>
    <cellStyle name="Input [yellow] 23 5 43" xfId="16299"/>
    <cellStyle name="Input [yellow] 23 5 44" xfId="16300"/>
    <cellStyle name="Input [yellow] 23 5 45" xfId="16301"/>
    <cellStyle name="Input [yellow] 23 5 5" xfId="16302"/>
    <cellStyle name="Input [yellow] 23 5 6" xfId="16303"/>
    <cellStyle name="Input [yellow] 23 5 7" xfId="16304"/>
    <cellStyle name="Input [yellow] 23 5 8" xfId="16305"/>
    <cellStyle name="Input [yellow] 23 5 9" xfId="16306"/>
    <cellStyle name="Input [yellow] 23 50" xfId="16307"/>
    <cellStyle name="Input [yellow] 23 51" xfId="16308"/>
    <cellStyle name="Input [yellow] 23 52" xfId="16309"/>
    <cellStyle name="Input [yellow] 23 53" xfId="16310"/>
    <cellStyle name="Input [yellow] 23 54" xfId="16311"/>
    <cellStyle name="Input [yellow] 23 55" xfId="16312"/>
    <cellStyle name="Input [yellow] 23 56" xfId="16313"/>
    <cellStyle name="Input [yellow] 23 57" xfId="16314"/>
    <cellStyle name="Input [yellow] 23 58" xfId="16315"/>
    <cellStyle name="Input [yellow] 23 59" xfId="16316"/>
    <cellStyle name="Input [yellow] 23 6" xfId="16317"/>
    <cellStyle name="Input [yellow] 23 6 10" xfId="16318"/>
    <cellStyle name="Input [yellow] 23 6 11" xfId="16319"/>
    <cellStyle name="Input [yellow] 23 6 12" xfId="16320"/>
    <cellStyle name="Input [yellow] 23 6 13" xfId="16321"/>
    <cellStyle name="Input [yellow] 23 6 14" xfId="16322"/>
    <cellStyle name="Input [yellow] 23 6 15" xfId="16323"/>
    <cellStyle name="Input [yellow] 23 6 16" xfId="16324"/>
    <cellStyle name="Input [yellow] 23 6 17" xfId="16325"/>
    <cellStyle name="Input [yellow] 23 6 18" xfId="16326"/>
    <cellStyle name="Input [yellow] 23 6 19" xfId="16327"/>
    <cellStyle name="Input [yellow] 23 6 2" xfId="16328"/>
    <cellStyle name="Input [yellow] 23 6 20" xfId="16329"/>
    <cellStyle name="Input [yellow] 23 6 21" xfId="16330"/>
    <cellStyle name="Input [yellow] 23 6 22" xfId="16331"/>
    <cellStyle name="Input [yellow] 23 6 23" xfId="16332"/>
    <cellStyle name="Input [yellow] 23 6 24" xfId="16333"/>
    <cellStyle name="Input [yellow] 23 6 25" xfId="16334"/>
    <cellStyle name="Input [yellow] 23 6 26" xfId="16335"/>
    <cellStyle name="Input [yellow] 23 6 27" xfId="16336"/>
    <cellStyle name="Input [yellow] 23 6 28" xfId="16337"/>
    <cellStyle name="Input [yellow] 23 6 29" xfId="16338"/>
    <cellStyle name="Input [yellow] 23 6 3" xfId="16339"/>
    <cellStyle name="Input [yellow] 23 6 30" xfId="16340"/>
    <cellStyle name="Input [yellow] 23 6 31" xfId="16341"/>
    <cellStyle name="Input [yellow] 23 6 32" xfId="16342"/>
    <cellStyle name="Input [yellow] 23 6 33" xfId="16343"/>
    <cellStyle name="Input [yellow] 23 6 34" xfId="16344"/>
    <cellStyle name="Input [yellow] 23 6 35" xfId="16345"/>
    <cellStyle name="Input [yellow] 23 6 36" xfId="16346"/>
    <cellStyle name="Input [yellow] 23 6 37" xfId="16347"/>
    <cellStyle name="Input [yellow] 23 6 38" xfId="16348"/>
    <cellStyle name="Input [yellow] 23 6 39" xfId="16349"/>
    <cellStyle name="Input [yellow] 23 6 4" xfId="16350"/>
    <cellStyle name="Input [yellow] 23 6 40" xfId="16351"/>
    <cellStyle name="Input [yellow] 23 6 41" xfId="16352"/>
    <cellStyle name="Input [yellow] 23 6 42" xfId="16353"/>
    <cellStyle name="Input [yellow] 23 6 43" xfId="16354"/>
    <cellStyle name="Input [yellow] 23 6 44" xfId="16355"/>
    <cellStyle name="Input [yellow] 23 6 45" xfId="16356"/>
    <cellStyle name="Input [yellow] 23 6 5" xfId="16357"/>
    <cellStyle name="Input [yellow] 23 6 6" xfId="16358"/>
    <cellStyle name="Input [yellow] 23 6 7" xfId="16359"/>
    <cellStyle name="Input [yellow] 23 6 8" xfId="16360"/>
    <cellStyle name="Input [yellow] 23 6 9" xfId="16361"/>
    <cellStyle name="Input [yellow] 23 60" xfId="16362"/>
    <cellStyle name="Input [yellow] 23 61" xfId="16363"/>
    <cellStyle name="Input [yellow] 23 7" xfId="16364"/>
    <cellStyle name="Input [yellow] 23 7 10" xfId="16365"/>
    <cellStyle name="Input [yellow] 23 7 11" xfId="16366"/>
    <cellStyle name="Input [yellow] 23 7 12" xfId="16367"/>
    <cellStyle name="Input [yellow] 23 7 13" xfId="16368"/>
    <cellStyle name="Input [yellow] 23 7 14" xfId="16369"/>
    <cellStyle name="Input [yellow] 23 7 15" xfId="16370"/>
    <cellStyle name="Input [yellow] 23 7 16" xfId="16371"/>
    <cellStyle name="Input [yellow] 23 7 17" xfId="16372"/>
    <cellStyle name="Input [yellow] 23 7 18" xfId="16373"/>
    <cellStyle name="Input [yellow] 23 7 19" xfId="16374"/>
    <cellStyle name="Input [yellow] 23 7 2" xfId="16375"/>
    <cellStyle name="Input [yellow] 23 7 20" xfId="16376"/>
    <cellStyle name="Input [yellow] 23 7 21" xfId="16377"/>
    <cellStyle name="Input [yellow] 23 7 22" xfId="16378"/>
    <cellStyle name="Input [yellow] 23 7 23" xfId="16379"/>
    <cellStyle name="Input [yellow] 23 7 24" xfId="16380"/>
    <cellStyle name="Input [yellow] 23 7 25" xfId="16381"/>
    <cellStyle name="Input [yellow] 23 7 26" xfId="16382"/>
    <cellStyle name="Input [yellow] 23 7 27" xfId="16383"/>
    <cellStyle name="Input [yellow] 23 7 28" xfId="16384"/>
    <cellStyle name="Input [yellow] 23 7 29" xfId="16385"/>
    <cellStyle name="Input [yellow] 23 7 3" xfId="16386"/>
    <cellStyle name="Input [yellow] 23 7 30" xfId="16387"/>
    <cellStyle name="Input [yellow] 23 7 31" xfId="16388"/>
    <cellStyle name="Input [yellow] 23 7 32" xfId="16389"/>
    <cellStyle name="Input [yellow] 23 7 33" xfId="16390"/>
    <cellStyle name="Input [yellow] 23 7 34" xfId="16391"/>
    <cellStyle name="Input [yellow] 23 7 35" xfId="16392"/>
    <cellStyle name="Input [yellow] 23 7 36" xfId="16393"/>
    <cellStyle name="Input [yellow] 23 7 37" xfId="16394"/>
    <cellStyle name="Input [yellow] 23 7 38" xfId="16395"/>
    <cellStyle name="Input [yellow] 23 7 39" xfId="16396"/>
    <cellStyle name="Input [yellow] 23 7 4" xfId="16397"/>
    <cellStyle name="Input [yellow] 23 7 40" xfId="16398"/>
    <cellStyle name="Input [yellow] 23 7 41" xfId="16399"/>
    <cellStyle name="Input [yellow] 23 7 42" xfId="16400"/>
    <cellStyle name="Input [yellow] 23 7 43" xfId="16401"/>
    <cellStyle name="Input [yellow] 23 7 44" xfId="16402"/>
    <cellStyle name="Input [yellow] 23 7 45" xfId="16403"/>
    <cellStyle name="Input [yellow] 23 7 5" xfId="16404"/>
    <cellStyle name="Input [yellow] 23 7 6" xfId="16405"/>
    <cellStyle name="Input [yellow] 23 7 7" xfId="16406"/>
    <cellStyle name="Input [yellow] 23 7 8" xfId="16407"/>
    <cellStyle name="Input [yellow] 23 7 9" xfId="16408"/>
    <cellStyle name="Input [yellow] 23 8" xfId="16409"/>
    <cellStyle name="Input [yellow] 23 8 10" xfId="16410"/>
    <cellStyle name="Input [yellow] 23 8 11" xfId="16411"/>
    <cellStyle name="Input [yellow] 23 8 12" xfId="16412"/>
    <cellStyle name="Input [yellow] 23 8 13" xfId="16413"/>
    <cellStyle name="Input [yellow] 23 8 14" xfId="16414"/>
    <cellStyle name="Input [yellow] 23 8 15" xfId="16415"/>
    <cellStyle name="Input [yellow] 23 8 16" xfId="16416"/>
    <cellStyle name="Input [yellow] 23 8 17" xfId="16417"/>
    <cellStyle name="Input [yellow] 23 8 18" xfId="16418"/>
    <cellStyle name="Input [yellow] 23 8 19" xfId="16419"/>
    <cellStyle name="Input [yellow] 23 8 2" xfId="16420"/>
    <cellStyle name="Input [yellow] 23 8 20" xfId="16421"/>
    <cellStyle name="Input [yellow] 23 8 21" xfId="16422"/>
    <cellStyle name="Input [yellow] 23 8 22" xfId="16423"/>
    <cellStyle name="Input [yellow] 23 8 23" xfId="16424"/>
    <cellStyle name="Input [yellow] 23 8 24" xfId="16425"/>
    <cellStyle name="Input [yellow] 23 8 25" xfId="16426"/>
    <cellStyle name="Input [yellow] 23 8 26" xfId="16427"/>
    <cellStyle name="Input [yellow] 23 8 27" xfId="16428"/>
    <cellStyle name="Input [yellow] 23 8 28" xfId="16429"/>
    <cellStyle name="Input [yellow] 23 8 29" xfId="16430"/>
    <cellStyle name="Input [yellow] 23 8 3" xfId="16431"/>
    <cellStyle name="Input [yellow] 23 8 30" xfId="16432"/>
    <cellStyle name="Input [yellow] 23 8 31" xfId="16433"/>
    <cellStyle name="Input [yellow] 23 8 32" xfId="16434"/>
    <cellStyle name="Input [yellow] 23 8 33" xfId="16435"/>
    <cellStyle name="Input [yellow] 23 8 34" xfId="16436"/>
    <cellStyle name="Input [yellow] 23 8 35" xfId="16437"/>
    <cellStyle name="Input [yellow] 23 8 36" xfId="16438"/>
    <cellStyle name="Input [yellow] 23 8 37" xfId="16439"/>
    <cellStyle name="Input [yellow] 23 8 38" xfId="16440"/>
    <cellStyle name="Input [yellow] 23 8 39" xfId="16441"/>
    <cellStyle name="Input [yellow] 23 8 4" xfId="16442"/>
    <cellStyle name="Input [yellow] 23 8 40" xfId="16443"/>
    <cellStyle name="Input [yellow] 23 8 41" xfId="16444"/>
    <cellStyle name="Input [yellow] 23 8 42" xfId="16445"/>
    <cellStyle name="Input [yellow] 23 8 43" xfId="16446"/>
    <cellStyle name="Input [yellow] 23 8 44" xfId="16447"/>
    <cellStyle name="Input [yellow] 23 8 45" xfId="16448"/>
    <cellStyle name="Input [yellow] 23 8 5" xfId="16449"/>
    <cellStyle name="Input [yellow] 23 8 6" xfId="16450"/>
    <cellStyle name="Input [yellow] 23 8 7" xfId="16451"/>
    <cellStyle name="Input [yellow] 23 8 8" xfId="16452"/>
    <cellStyle name="Input [yellow] 23 8 9" xfId="16453"/>
    <cellStyle name="Input [yellow] 23 9" xfId="16454"/>
    <cellStyle name="Input [yellow] 23 9 10" xfId="16455"/>
    <cellStyle name="Input [yellow] 23 9 11" xfId="16456"/>
    <cellStyle name="Input [yellow] 23 9 12" xfId="16457"/>
    <cellStyle name="Input [yellow] 23 9 13" xfId="16458"/>
    <cellStyle name="Input [yellow] 23 9 14" xfId="16459"/>
    <cellStyle name="Input [yellow] 23 9 15" xfId="16460"/>
    <cellStyle name="Input [yellow] 23 9 16" xfId="16461"/>
    <cellStyle name="Input [yellow] 23 9 17" xfId="16462"/>
    <cellStyle name="Input [yellow] 23 9 18" xfId="16463"/>
    <cellStyle name="Input [yellow] 23 9 19" xfId="16464"/>
    <cellStyle name="Input [yellow] 23 9 2" xfId="16465"/>
    <cellStyle name="Input [yellow] 23 9 20" xfId="16466"/>
    <cellStyle name="Input [yellow] 23 9 21" xfId="16467"/>
    <cellStyle name="Input [yellow] 23 9 22" xfId="16468"/>
    <cellStyle name="Input [yellow] 23 9 23" xfId="16469"/>
    <cellStyle name="Input [yellow] 23 9 24" xfId="16470"/>
    <cellStyle name="Input [yellow] 23 9 25" xfId="16471"/>
    <cellStyle name="Input [yellow] 23 9 26" xfId="16472"/>
    <cellStyle name="Input [yellow] 23 9 27" xfId="16473"/>
    <cellStyle name="Input [yellow] 23 9 28" xfId="16474"/>
    <cellStyle name="Input [yellow] 23 9 29" xfId="16475"/>
    <cellStyle name="Input [yellow] 23 9 3" xfId="16476"/>
    <cellStyle name="Input [yellow] 23 9 30" xfId="16477"/>
    <cellStyle name="Input [yellow] 23 9 31" xfId="16478"/>
    <cellStyle name="Input [yellow] 23 9 32" xfId="16479"/>
    <cellStyle name="Input [yellow] 23 9 33" xfId="16480"/>
    <cellStyle name="Input [yellow] 23 9 34" xfId="16481"/>
    <cellStyle name="Input [yellow] 23 9 35" xfId="16482"/>
    <cellStyle name="Input [yellow] 23 9 36" xfId="16483"/>
    <cellStyle name="Input [yellow] 23 9 37" xfId="16484"/>
    <cellStyle name="Input [yellow] 23 9 38" xfId="16485"/>
    <cellStyle name="Input [yellow] 23 9 39" xfId="16486"/>
    <cellStyle name="Input [yellow] 23 9 4" xfId="16487"/>
    <cellStyle name="Input [yellow] 23 9 40" xfId="16488"/>
    <cellStyle name="Input [yellow] 23 9 41" xfId="16489"/>
    <cellStyle name="Input [yellow] 23 9 42" xfId="16490"/>
    <cellStyle name="Input [yellow] 23 9 43" xfId="16491"/>
    <cellStyle name="Input [yellow] 23 9 44" xfId="16492"/>
    <cellStyle name="Input [yellow] 23 9 45" xfId="16493"/>
    <cellStyle name="Input [yellow] 23 9 5" xfId="16494"/>
    <cellStyle name="Input [yellow] 23 9 6" xfId="16495"/>
    <cellStyle name="Input [yellow] 23 9 7" xfId="16496"/>
    <cellStyle name="Input [yellow] 23 9 8" xfId="16497"/>
    <cellStyle name="Input [yellow] 23 9 9" xfId="16498"/>
    <cellStyle name="Input [yellow] 24" xfId="16499"/>
    <cellStyle name="Input [yellow] 24 10" xfId="16500"/>
    <cellStyle name="Input [yellow] 24 10 10" xfId="16501"/>
    <cellStyle name="Input [yellow] 24 10 11" xfId="16502"/>
    <cellStyle name="Input [yellow] 24 10 12" xfId="16503"/>
    <cellStyle name="Input [yellow] 24 10 13" xfId="16504"/>
    <cellStyle name="Input [yellow] 24 10 14" xfId="16505"/>
    <cellStyle name="Input [yellow] 24 10 15" xfId="16506"/>
    <cellStyle name="Input [yellow] 24 10 16" xfId="16507"/>
    <cellStyle name="Input [yellow] 24 10 17" xfId="16508"/>
    <cellStyle name="Input [yellow] 24 10 18" xfId="16509"/>
    <cellStyle name="Input [yellow] 24 10 19" xfId="16510"/>
    <cellStyle name="Input [yellow] 24 10 2" xfId="16511"/>
    <cellStyle name="Input [yellow] 24 10 20" xfId="16512"/>
    <cellStyle name="Input [yellow] 24 10 21" xfId="16513"/>
    <cellStyle name="Input [yellow] 24 10 22" xfId="16514"/>
    <cellStyle name="Input [yellow] 24 10 23" xfId="16515"/>
    <cellStyle name="Input [yellow] 24 10 24" xfId="16516"/>
    <cellStyle name="Input [yellow] 24 10 25" xfId="16517"/>
    <cellStyle name="Input [yellow] 24 10 26" xfId="16518"/>
    <cellStyle name="Input [yellow] 24 10 27" xfId="16519"/>
    <cellStyle name="Input [yellow] 24 10 28" xfId="16520"/>
    <cellStyle name="Input [yellow] 24 10 29" xfId="16521"/>
    <cellStyle name="Input [yellow] 24 10 3" xfId="16522"/>
    <cellStyle name="Input [yellow] 24 10 30" xfId="16523"/>
    <cellStyle name="Input [yellow] 24 10 31" xfId="16524"/>
    <cellStyle name="Input [yellow] 24 10 32" xfId="16525"/>
    <cellStyle name="Input [yellow] 24 10 33" xfId="16526"/>
    <cellStyle name="Input [yellow] 24 10 34" xfId="16527"/>
    <cellStyle name="Input [yellow] 24 10 35" xfId="16528"/>
    <cellStyle name="Input [yellow] 24 10 36" xfId="16529"/>
    <cellStyle name="Input [yellow] 24 10 37" xfId="16530"/>
    <cellStyle name="Input [yellow] 24 10 38" xfId="16531"/>
    <cellStyle name="Input [yellow] 24 10 39" xfId="16532"/>
    <cellStyle name="Input [yellow] 24 10 4" xfId="16533"/>
    <cellStyle name="Input [yellow] 24 10 40" xfId="16534"/>
    <cellStyle name="Input [yellow] 24 10 41" xfId="16535"/>
    <cellStyle name="Input [yellow] 24 10 42" xfId="16536"/>
    <cellStyle name="Input [yellow] 24 10 43" xfId="16537"/>
    <cellStyle name="Input [yellow] 24 10 44" xfId="16538"/>
    <cellStyle name="Input [yellow] 24 10 45" xfId="16539"/>
    <cellStyle name="Input [yellow] 24 10 5" xfId="16540"/>
    <cellStyle name="Input [yellow] 24 10 6" xfId="16541"/>
    <cellStyle name="Input [yellow] 24 10 7" xfId="16542"/>
    <cellStyle name="Input [yellow] 24 10 8" xfId="16543"/>
    <cellStyle name="Input [yellow] 24 10 9" xfId="16544"/>
    <cellStyle name="Input [yellow] 24 11" xfId="16545"/>
    <cellStyle name="Input [yellow] 24 11 10" xfId="16546"/>
    <cellStyle name="Input [yellow] 24 11 11" xfId="16547"/>
    <cellStyle name="Input [yellow] 24 11 12" xfId="16548"/>
    <cellStyle name="Input [yellow] 24 11 13" xfId="16549"/>
    <cellStyle name="Input [yellow] 24 11 14" xfId="16550"/>
    <cellStyle name="Input [yellow] 24 11 15" xfId="16551"/>
    <cellStyle name="Input [yellow] 24 11 16" xfId="16552"/>
    <cellStyle name="Input [yellow] 24 11 17" xfId="16553"/>
    <cellStyle name="Input [yellow] 24 11 18" xfId="16554"/>
    <cellStyle name="Input [yellow] 24 11 19" xfId="16555"/>
    <cellStyle name="Input [yellow] 24 11 2" xfId="16556"/>
    <cellStyle name="Input [yellow] 24 11 20" xfId="16557"/>
    <cellStyle name="Input [yellow] 24 11 21" xfId="16558"/>
    <cellStyle name="Input [yellow] 24 11 22" xfId="16559"/>
    <cellStyle name="Input [yellow] 24 11 23" xfId="16560"/>
    <cellStyle name="Input [yellow] 24 11 24" xfId="16561"/>
    <cellStyle name="Input [yellow] 24 11 25" xfId="16562"/>
    <cellStyle name="Input [yellow] 24 11 26" xfId="16563"/>
    <cellStyle name="Input [yellow] 24 11 27" xfId="16564"/>
    <cellStyle name="Input [yellow] 24 11 28" xfId="16565"/>
    <cellStyle name="Input [yellow] 24 11 29" xfId="16566"/>
    <cellStyle name="Input [yellow] 24 11 3" xfId="16567"/>
    <cellStyle name="Input [yellow] 24 11 30" xfId="16568"/>
    <cellStyle name="Input [yellow] 24 11 31" xfId="16569"/>
    <cellStyle name="Input [yellow] 24 11 32" xfId="16570"/>
    <cellStyle name="Input [yellow] 24 11 33" xfId="16571"/>
    <cellStyle name="Input [yellow] 24 11 34" xfId="16572"/>
    <cellStyle name="Input [yellow] 24 11 35" xfId="16573"/>
    <cellStyle name="Input [yellow] 24 11 36" xfId="16574"/>
    <cellStyle name="Input [yellow] 24 11 37" xfId="16575"/>
    <cellStyle name="Input [yellow] 24 11 38" xfId="16576"/>
    <cellStyle name="Input [yellow] 24 11 39" xfId="16577"/>
    <cellStyle name="Input [yellow] 24 11 4" xfId="16578"/>
    <cellStyle name="Input [yellow] 24 11 40" xfId="16579"/>
    <cellStyle name="Input [yellow] 24 11 41" xfId="16580"/>
    <cellStyle name="Input [yellow] 24 11 42" xfId="16581"/>
    <cellStyle name="Input [yellow] 24 11 43" xfId="16582"/>
    <cellStyle name="Input [yellow] 24 11 44" xfId="16583"/>
    <cellStyle name="Input [yellow] 24 11 45" xfId="16584"/>
    <cellStyle name="Input [yellow] 24 11 5" xfId="16585"/>
    <cellStyle name="Input [yellow] 24 11 6" xfId="16586"/>
    <cellStyle name="Input [yellow] 24 11 7" xfId="16587"/>
    <cellStyle name="Input [yellow] 24 11 8" xfId="16588"/>
    <cellStyle name="Input [yellow] 24 11 9" xfId="16589"/>
    <cellStyle name="Input [yellow] 24 12" xfId="16590"/>
    <cellStyle name="Input [yellow] 24 12 10" xfId="16591"/>
    <cellStyle name="Input [yellow] 24 12 11" xfId="16592"/>
    <cellStyle name="Input [yellow] 24 12 12" xfId="16593"/>
    <cellStyle name="Input [yellow] 24 12 13" xfId="16594"/>
    <cellStyle name="Input [yellow] 24 12 14" xfId="16595"/>
    <cellStyle name="Input [yellow] 24 12 15" xfId="16596"/>
    <cellStyle name="Input [yellow] 24 12 16" xfId="16597"/>
    <cellStyle name="Input [yellow] 24 12 17" xfId="16598"/>
    <cellStyle name="Input [yellow] 24 12 18" xfId="16599"/>
    <cellStyle name="Input [yellow] 24 12 19" xfId="16600"/>
    <cellStyle name="Input [yellow] 24 12 2" xfId="16601"/>
    <cellStyle name="Input [yellow] 24 12 20" xfId="16602"/>
    <cellStyle name="Input [yellow] 24 12 21" xfId="16603"/>
    <cellStyle name="Input [yellow] 24 12 22" xfId="16604"/>
    <cellStyle name="Input [yellow] 24 12 23" xfId="16605"/>
    <cellStyle name="Input [yellow] 24 12 24" xfId="16606"/>
    <cellStyle name="Input [yellow] 24 12 25" xfId="16607"/>
    <cellStyle name="Input [yellow] 24 12 26" xfId="16608"/>
    <cellStyle name="Input [yellow] 24 12 27" xfId="16609"/>
    <cellStyle name="Input [yellow] 24 12 28" xfId="16610"/>
    <cellStyle name="Input [yellow] 24 12 29" xfId="16611"/>
    <cellStyle name="Input [yellow] 24 12 3" xfId="16612"/>
    <cellStyle name="Input [yellow] 24 12 30" xfId="16613"/>
    <cellStyle name="Input [yellow] 24 12 31" xfId="16614"/>
    <cellStyle name="Input [yellow] 24 12 32" xfId="16615"/>
    <cellStyle name="Input [yellow] 24 12 33" xfId="16616"/>
    <cellStyle name="Input [yellow] 24 12 34" xfId="16617"/>
    <cellStyle name="Input [yellow] 24 12 35" xfId="16618"/>
    <cellStyle name="Input [yellow] 24 12 36" xfId="16619"/>
    <cellStyle name="Input [yellow] 24 12 37" xfId="16620"/>
    <cellStyle name="Input [yellow] 24 12 38" xfId="16621"/>
    <cellStyle name="Input [yellow] 24 12 39" xfId="16622"/>
    <cellStyle name="Input [yellow] 24 12 4" xfId="16623"/>
    <cellStyle name="Input [yellow] 24 12 40" xfId="16624"/>
    <cellStyle name="Input [yellow] 24 12 41" xfId="16625"/>
    <cellStyle name="Input [yellow] 24 12 42" xfId="16626"/>
    <cellStyle name="Input [yellow] 24 12 43" xfId="16627"/>
    <cellStyle name="Input [yellow] 24 12 44" xfId="16628"/>
    <cellStyle name="Input [yellow] 24 12 45" xfId="16629"/>
    <cellStyle name="Input [yellow] 24 12 5" xfId="16630"/>
    <cellStyle name="Input [yellow] 24 12 6" xfId="16631"/>
    <cellStyle name="Input [yellow] 24 12 7" xfId="16632"/>
    <cellStyle name="Input [yellow] 24 12 8" xfId="16633"/>
    <cellStyle name="Input [yellow] 24 12 9" xfId="16634"/>
    <cellStyle name="Input [yellow] 24 13" xfId="16635"/>
    <cellStyle name="Input [yellow] 24 13 10" xfId="16636"/>
    <cellStyle name="Input [yellow] 24 13 11" xfId="16637"/>
    <cellStyle name="Input [yellow] 24 13 12" xfId="16638"/>
    <cellStyle name="Input [yellow] 24 13 13" xfId="16639"/>
    <cellStyle name="Input [yellow] 24 13 14" xfId="16640"/>
    <cellStyle name="Input [yellow] 24 13 15" xfId="16641"/>
    <cellStyle name="Input [yellow] 24 13 16" xfId="16642"/>
    <cellStyle name="Input [yellow] 24 13 17" xfId="16643"/>
    <cellStyle name="Input [yellow] 24 13 18" xfId="16644"/>
    <cellStyle name="Input [yellow] 24 13 19" xfId="16645"/>
    <cellStyle name="Input [yellow] 24 13 2" xfId="16646"/>
    <cellStyle name="Input [yellow] 24 13 20" xfId="16647"/>
    <cellStyle name="Input [yellow] 24 13 21" xfId="16648"/>
    <cellStyle name="Input [yellow] 24 13 22" xfId="16649"/>
    <cellStyle name="Input [yellow] 24 13 23" xfId="16650"/>
    <cellStyle name="Input [yellow] 24 13 24" xfId="16651"/>
    <cellStyle name="Input [yellow] 24 13 25" xfId="16652"/>
    <cellStyle name="Input [yellow] 24 13 26" xfId="16653"/>
    <cellStyle name="Input [yellow] 24 13 27" xfId="16654"/>
    <cellStyle name="Input [yellow] 24 13 28" xfId="16655"/>
    <cellStyle name="Input [yellow] 24 13 29" xfId="16656"/>
    <cellStyle name="Input [yellow] 24 13 3" xfId="16657"/>
    <cellStyle name="Input [yellow] 24 13 30" xfId="16658"/>
    <cellStyle name="Input [yellow] 24 13 31" xfId="16659"/>
    <cellStyle name="Input [yellow] 24 13 32" xfId="16660"/>
    <cellStyle name="Input [yellow] 24 13 33" xfId="16661"/>
    <cellStyle name="Input [yellow] 24 13 34" xfId="16662"/>
    <cellStyle name="Input [yellow] 24 13 35" xfId="16663"/>
    <cellStyle name="Input [yellow] 24 13 36" xfId="16664"/>
    <cellStyle name="Input [yellow] 24 13 37" xfId="16665"/>
    <cellStyle name="Input [yellow] 24 13 38" xfId="16666"/>
    <cellStyle name="Input [yellow] 24 13 39" xfId="16667"/>
    <cellStyle name="Input [yellow] 24 13 4" xfId="16668"/>
    <cellStyle name="Input [yellow] 24 13 40" xfId="16669"/>
    <cellStyle name="Input [yellow] 24 13 41" xfId="16670"/>
    <cellStyle name="Input [yellow] 24 13 42" xfId="16671"/>
    <cellStyle name="Input [yellow] 24 13 43" xfId="16672"/>
    <cellStyle name="Input [yellow] 24 13 44" xfId="16673"/>
    <cellStyle name="Input [yellow] 24 13 45" xfId="16674"/>
    <cellStyle name="Input [yellow] 24 13 5" xfId="16675"/>
    <cellStyle name="Input [yellow] 24 13 6" xfId="16676"/>
    <cellStyle name="Input [yellow] 24 13 7" xfId="16677"/>
    <cellStyle name="Input [yellow] 24 13 8" xfId="16678"/>
    <cellStyle name="Input [yellow] 24 13 9" xfId="16679"/>
    <cellStyle name="Input [yellow] 24 14" xfId="16680"/>
    <cellStyle name="Input [yellow] 24 14 10" xfId="16681"/>
    <cellStyle name="Input [yellow] 24 14 11" xfId="16682"/>
    <cellStyle name="Input [yellow] 24 14 12" xfId="16683"/>
    <cellStyle name="Input [yellow] 24 14 13" xfId="16684"/>
    <cellStyle name="Input [yellow] 24 14 14" xfId="16685"/>
    <cellStyle name="Input [yellow] 24 14 15" xfId="16686"/>
    <cellStyle name="Input [yellow] 24 14 16" xfId="16687"/>
    <cellStyle name="Input [yellow] 24 14 17" xfId="16688"/>
    <cellStyle name="Input [yellow] 24 14 18" xfId="16689"/>
    <cellStyle name="Input [yellow] 24 14 19" xfId="16690"/>
    <cellStyle name="Input [yellow] 24 14 2" xfId="16691"/>
    <cellStyle name="Input [yellow] 24 14 20" xfId="16692"/>
    <cellStyle name="Input [yellow] 24 14 21" xfId="16693"/>
    <cellStyle name="Input [yellow] 24 14 22" xfId="16694"/>
    <cellStyle name="Input [yellow] 24 14 23" xfId="16695"/>
    <cellStyle name="Input [yellow] 24 14 24" xfId="16696"/>
    <cellStyle name="Input [yellow] 24 14 25" xfId="16697"/>
    <cellStyle name="Input [yellow] 24 14 26" xfId="16698"/>
    <cellStyle name="Input [yellow] 24 14 27" xfId="16699"/>
    <cellStyle name="Input [yellow] 24 14 28" xfId="16700"/>
    <cellStyle name="Input [yellow] 24 14 29" xfId="16701"/>
    <cellStyle name="Input [yellow] 24 14 3" xfId="16702"/>
    <cellStyle name="Input [yellow] 24 14 30" xfId="16703"/>
    <cellStyle name="Input [yellow] 24 14 31" xfId="16704"/>
    <cellStyle name="Input [yellow] 24 14 32" xfId="16705"/>
    <cellStyle name="Input [yellow] 24 14 33" xfId="16706"/>
    <cellStyle name="Input [yellow] 24 14 34" xfId="16707"/>
    <cellStyle name="Input [yellow] 24 14 35" xfId="16708"/>
    <cellStyle name="Input [yellow] 24 14 36" xfId="16709"/>
    <cellStyle name="Input [yellow] 24 14 37" xfId="16710"/>
    <cellStyle name="Input [yellow] 24 14 38" xfId="16711"/>
    <cellStyle name="Input [yellow] 24 14 39" xfId="16712"/>
    <cellStyle name="Input [yellow] 24 14 4" xfId="16713"/>
    <cellStyle name="Input [yellow] 24 14 40" xfId="16714"/>
    <cellStyle name="Input [yellow] 24 14 41" xfId="16715"/>
    <cellStyle name="Input [yellow] 24 14 42" xfId="16716"/>
    <cellStyle name="Input [yellow] 24 14 43" xfId="16717"/>
    <cellStyle name="Input [yellow] 24 14 44" xfId="16718"/>
    <cellStyle name="Input [yellow] 24 14 45" xfId="16719"/>
    <cellStyle name="Input [yellow] 24 14 5" xfId="16720"/>
    <cellStyle name="Input [yellow] 24 14 6" xfId="16721"/>
    <cellStyle name="Input [yellow] 24 14 7" xfId="16722"/>
    <cellStyle name="Input [yellow] 24 14 8" xfId="16723"/>
    <cellStyle name="Input [yellow] 24 14 9" xfId="16724"/>
    <cellStyle name="Input [yellow] 24 15" xfId="16725"/>
    <cellStyle name="Input [yellow] 24 15 10" xfId="16726"/>
    <cellStyle name="Input [yellow] 24 15 11" xfId="16727"/>
    <cellStyle name="Input [yellow] 24 15 12" xfId="16728"/>
    <cellStyle name="Input [yellow] 24 15 13" xfId="16729"/>
    <cellStyle name="Input [yellow] 24 15 14" xfId="16730"/>
    <cellStyle name="Input [yellow] 24 15 15" xfId="16731"/>
    <cellStyle name="Input [yellow] 24 15 16" xfId="16732"/>
    <cellStyle name="Input [yellow] 24 15 17" xfId="16733"/>
    <cellStyle name="Input [yellow] 24 15 18" xfId="16734"/>
    <cellStyle name="Input [yellow] 24 15 19" xfId="16735"/>
    <cellStyle name="Input [yellow] 24 15 2" xfId="16736"/>
    <cellStyle name="Input [yellow] 24 15 20" xfId="16737"/>
    <cellStyle name="Input [yellow] 24 15 21" xfId="16738"/>
    <cellStyle name="Input [yellow] 24 15 22" xfId="16739"/>
    <cellStyle name="Input [yellow] 24 15 23" xfId="16740"/>
    <cellStyle name="Input [yellow] 24 15 24" xfId="16741"/>
    <cellStyle name="Input [yellow] 24 15 25" xfId="16742"/>
    <cellStyle name="Input [yellow] 24 15 26" xfId="16743"/>
    <cellStyle name="Input [yellow] 24 15 27" xfId="16744"/>
    <cellStyle name="Input [yellow] 24 15 28" xfId="16745"/>
    <cellStyle name="Input [yellow] 24 15 29" xfId="16746"/>
    <cellStyle name="Input [yellow] 24 15 3" xfId="16747"/>
    <cellStyle name="Input [yellow] 24 15 30" xfId="16748"/>
    <cellStyle name="Input [yellow] 24 15 31" xfId="16749"/>
    <cellStyle name="Input [yellow] 24 15 32" xfId="16750"/>
    <cellStyle name="Input [yellow] 24 15 33" xfId="16751"/>
    <cellStyle name="Input [yellow] 24 15 34" xfId="16752"/>
    <cellStyle name="Input [yellow] 24 15 35" xfId="16753"/>
    <cellStyle name="Input [yellow] 24 15 36" xfId="16754"/>
    <cellStyle name="Input [yellow] 24 15 37" xfId="16755"/>
    <cellStyle name="Input [yellow] 24 15 38" xfId="16756"/>
    <cellStyle name="Input [yellow] 24 15 39" xfId="16757"/>
    <cellStyle name="Input [yellow] 24 15 4" xfId="16758"/>
    <cellStyle name="Input [yellow] 24 15 40" xfId="16759"/>
    <cellStyle name="Input [yellow] 24 15 41" xfId="16760"/>
    <cellStyle name="Input [yellow] 24 15 42" xfId="16761"/>
    <cellStyle name="Input [yellow] 24 15 43" xfId="16762"/>
    <cellStyle name="Input [yellow] 24 15 44" xfId="16763"/>
    <cellStyle name="Input [yellow] 24 15 45" xfId="16764"/>
    <cellStyle name="Input [yellow] 24 15 5" xfId="16765"/>
    <cellStyle name="Input [yellow] 24 15 6" xfId="16766"/>
    <cellStyle name="Input [yellow] 24 15 7" xfId="16767"/>
    <cellStyle name="Input [yellow] 24 15 8" xfId="16768"/>
    <cellStyle name="Input [yellow] 24 15 9" xfId="16769"/>
    <cellStyle name="Input [yellow] 24 16" xfId="16770"/>
    <cellStyle name="Input [yellow] 24 16 10" xfId="16771"/>
    <cellStyle name="Input [yellow] 24 16 11" xfId="16772"/>
    <cellStyle name="Input [yellow] 24 16 12" xfId="16773"/>
    <cellStyle name="Input [yellow] 24 16 13" xfId="16774"/>
    <cellStyle name="Input [yellow] 24 16 14" xfId="16775"/>
    <cellStyle name="Input [yellow] 24 16 15" xfId="16776"/>
    <cellStyle name="Input [yellow] 24 16 16" xfId="16777"/>
    <cellStyle name="Input [yellow] 24 16 17" xfId="16778"/>
    <cellStyle name="Input [yellow] 24 16 18" xfId="16779"/>
    <cellStyle name="Input [yellow] 24 16 19" xfId="16780"/>
    <cellStyle name="Input [yellow] 24 16 2" xfId="16781"/>
    <cellStyle name="Input [yellow] 24 16 20" xfId="16782"/>
    <cellStyle name="Input [yellow] 24 16 21" xfId="16783"/>
    <cellStyle name="Input [yellow] 24 16 22" xfId="16784"/>
    <cellStyle name="Input [yellow] 24 16 23" xfId="16785"/>
    <cellStyle name="Input [yellow] 24 16 24" xfId="16786"/>
    <cellStyle name="Input [yellow] 24 16 25" xfId="16787"/>
    <cellStyle name="Input [yellow] 24 16 26" xfId="16788"/>
    <cellStyle name="Input [yellow] 24 16 27" xfId="16789"/>
    <cellStyle name="Input [yellow] 24 16 28" xfId="16790"/>
    <cellStyle name="Input [yellow] 24 16 29" xfId="16791"/>
    <cellStyle name="Input [yellow] 24 16 3" xfId="16792"/>
    <cellStyle name="Input [yellow] 24 16 30" xfId="16793"/>
    <cellStyle name="Input [yellow] 24 16 31" xfId="16794"/>
    <cellStyle name="Input [yellow] 24 16 32" xfId="16795"/>
    <cellStyle name="Input [yellow] 24 16 33" xfId="16796"/>
    <cellStyle name="Input [yellow] 24 16 34" xfId="16797"/>
    <cellStyle name="Input [yellow] 24 16 35" xfId="16798"/>
    <cellStyle name="Input [yellow] 24 16 36" xfId="16799"/>
    <cellStyle name="Input [yellow] 24 16 37" xfId="16800"/>
    <cellStyle name="Input [yellow] 24 16 38" xfId="16801"/>
    <cellStyle name="Input [yellow] 24 16 39" xfId="16802"/>
    <cellStyle name="Input [yellow] 24 16 4" xfId="16803"/>
    <cellStyle name="Input [yellow] 24 16 40" xfId="16804"/>
    <cellStyle name="Input [yellow] 24 16 41" xfId="16805"/>
    <cellStyle name="Input [yellow] 24 16 42" xfId="16806"/>
    <cellStyle name="Input [yellow] 24 16 43" xfId="16807"/>
    <cellStyle name="Input [yellow] 24 16 44" xfId="16808"/>
    <cellStyle name="Input [yellow] 24 16 45" xfId="16809"/>
    <cellStyle name="Input [yellow] 24 16 5" xfId="16810"/>
    <cellStyle name="Input [yellow] 24 16 6" xfId="16811"/>
    <cellStyle name="Input [yellow] 24 16 7" xfId="16812"/>
    <cellStyle name="Input [yellow] 24 16 8" xfId="16813"/>
    <cellStyle name="Input [yellow] 24 16 9" xfId="16814"/>
    <cellStyle name="Input [yellow] 24 17" xfId="16815"/>
    <cellStyle name="Input [yellow] 24 17 10" xfId="16816"/>
    <cellStyle name="Input [yellow] 24 17 11" xfId="16817"/>
    <cellStyle name="Input [yellow] 24 17 12" xfId="16818"/>
    <cellStyle name="Input [yellow] 24 17 13" xfId="16819"/>
    <cellStyle name="Input [yellow] 24 17 14" xfId="16820"/>
    <cellStyle name="Input [yellow] 24 17 15" xfId="16821"/>
    <cellStyle name="Input [yellow] 24 17 16" xfId="16822"/>
    <cellStyle name="Input [yellow] 24 17 17" xfId="16823"/>
    <cellStyle name="Input [yellow] 24 17 18" xfId="16824"/>
    <cellStyle name="Input [yellow] 24 17 19" xfId="16825"/>
    <cellStyle name="Input [yellow] 24 17 2" xfId="16826"/>
    <cellStyle name="Input [yellow] 24 17 20" xfId="16827"/>
    <cellStyle name="Input [yellow] 24 17 21" xfId="16828"/>
    <cellStyle name="Input [yellow] 24 17 22" xfId="16829"/>
    <cellStyle name="Input [yellow] 24 17 23" xfId="16830"/>
    <cellStyle name="Input [yellow] 24 17 24" xfId="16831"/>
    <cellStyle name="Input [yellow] 24 17 25" xfId="16832"/>
    <cellStyle name="Input [yellow] 24 17 26" xfId="16833"/>
    <cellStyle name="Input [yellow] 24 17 27" xfId="16834"/>
    <cellStyle name="Input [yellow] 24 17 28" xfId="16835"/>
    <cellStyle name="Input [yellow] 24 17 29" xfId="16836"/>
    <cellStyle name="Input [yellow] 24 17 3" xfId="16837"/>
    <cellStyle name="Input [yellow] 24 17 30" xfId="16838"/>
    <cellStyle name="Input [yellow] 24 17 31" xfId="16839"/>
    <cellStyle name="Input [yellow] 24 17 32" xfId="16840"/>
    <cellStyle name="Input [yellow] 24 17 33" xfId="16841"/>
    <cellStyle name="Input [yellow] 24 17 34" xfId="16842"/>
    <cellStyle name="Input [yellow] 24 17 35" xfId="16843"/>
    <cellStyle name="Input [yellow] 24 17 36" xfId="16844"/>
    <cellStyle name="Input [yellow] 24 17 37" xfId="16845"/>
    <cellStyle name="Input [yellow] 24 17 38" xfId="16846"/>
    <cellStyle name="Input [yellow] 24 17 39" xfId="16847"/>
    <cellStyle name="Input [yellow] 24 17 4" xfId="16848"/>
    <cellStyle name="Input [yellow] 24 17 40" xfId="16849"/>
    <cellStyle name="Input [yellow] 24 17 41" xfId="16850"/>
    <cellStyle name="Input [yellow] 24 17 42" xfId="16851"/>
    <cellStyle name="Input [yellow] 24 17 43" xfId="16852"/>
    <cellStyle name="Input [yellow] 24 17 44" xfId="16853"/>
    <cellStyle name="Input [yellow] 24 17 45" xfId="16854"/>
    <cellStyle name="Input [yellow] 24 17 5" xfId="16855"/>
    <cellStyle name="Input [yellow] 24 17 6" xfId="16856"/>
    <cellStyle name="Input [yellow] 24 17 7" xfId="16857"/>
    <cellStyle name="Input [yellow] 24 17 8" xfId="16858"/>
    <cellStyle name="Input [yellow] 24 17 9" xfId="16859"/>
    <cellStyle name="Input [yellow] 24 18" xfId="16860"/>
    <cellStyle name="Input [yellow] 24 19" xfId="16861"/>
    <cellStyle name="Input [yellow] 24 2" xfId="16862"/>
    <cellStyle name="Input [yellow] 24 2 10" xfId="16863"/>
    <cellStyle name="Input [yellow] 24 2 11" xfId="16864"/>
    <cellStyle name="Input [yellow] 24 2 12" xfId="16865"/>
    <cellStyle name="Input [yellow] 24 2 13" xfId="16866"/>
    <cellStyle name="Input [yellow] 24 2 14" xfId="16867"/>
    <cellStyle name="Input [yellow] 24 2 15" xfId="16868"/>
    <cellStyle name="Input [yellow] 24 2 16" xfId="16869"/>
    <cellStyle name="Input [yellow] 24 2 17" xfId="16870"/>
    <cellStyle name="Input [yellow] 24 2 18" xfId="16871"/>
    <cellStyle name="Input [yellow] 24 2 19" xfId="16872"/>
    <cellStyle name="Input [yellow] 24 2 2" xfId="16873"/>
    <cellStyle name="Input [yellow] 24 2 20" xfId="16874"/>
    <cellStyle name="Input [yellow] 24 2 21" xfId="16875"/>
    <cellStyle name="Input [yellow] 24 2 22" xfId="16876"/>
    <cellStyle name="Input [yellow] 24 2 23" xfId="16877"/>
    <cellStyle name="Input [yellow] 24 2 24" xfId="16878"/>
    <cellStyle name="Input [yellow] 24 2 25" xfId="16879"/>
    <cellStyle name="Input [yellow] 24 2 26" xfId="16880"/>
    <cellStyle name="Input [yellow] 24 2 27" xfId="16881"/>
    <cellStyle name="Input [yellow] 24 2 28" xfId="16882"/>
    <cellStyle name="Input [yellow] 24 2 29" xfId="16883"/>
    <cellStyle name="Input [yellow] 24 2 3" xfId="16884"/>
    <cellStyle name="Input [yellow] 24 2 30" xfId="16885"/>
    <cellStyle name="Input [yellow] 24 2 31" xfId="16886"/>
    <cellStyle name="Input [yellow] 24 2 32" xfId="16887"/>
    <cellStyle name="Input [yellow] 24 2 33" xfId="16888"/>
    <cellStyle name="Input [yellow] 24 2 34" xfId="16889"/>
    <cellStyle name="Input [yellow] 24 2 35" xfId="16890"/>
    <cellStyle name="Input [yellow] 24 2 36" xfId="16891"/>
    <cellStyle name="Input [yellow] 24 2 37" xfId="16892"/>
    <cellStyle name="Input [yellow] 24 2 38" xfId="16893"/>
    <cellStyle name="Input [yellow] 24 2 39" xfId="16894"/>
    <cellStyle name="Input [yellow] 24 2 4" xfId="16895"/>
    <cellStyle name="Input [yellow] 24 2 40" xfId="16896"/>
    <cellStyle name="Input [yellow] 24 2 41" xfId="16897"/>
    <cellStyle name="Input [yellow] 24 2 42" xfId="16898"/>
    <cellStyle name="Input [yellow] 24 2 43" xfId="16899"/>
    <cellStyle name="Input [yellow] 24 2 44" xfId="16900"/>
    <cellStyle name="Input [yellow] 24 2 45" xfId="16901"/>
    <cellStyle name="Input [yellow] 24 2 5" xfId="16902"/>
    <cellStyle name="Input [yellow] 24 2 6" xfId="16903"/>
    <cellStyle name="Input [yellow] 24 2 7" xfId="16904"/>
    <cellStyle name="Input [yellow] 24 2 8" xfId="16905"/>
    <cellStyle name="Input [yellow] 24 2 9" xfId="16906"/>
    <cellStyle name="Input [yellow] 24 20" xfId="16907"/>
    <cellStyle name="Input [yellow] 24 21" xfId="16908"/>
    <cellStyle name="Input [yellow] 24 22" xfId="16909"/>
    <cellStyle name="Input [yellow] 24 23" xfId="16910"/>
    <cellStyle name="Input [yellow] 24 24" xfId="16911"/>
    <cellStyle name="Input [yellow] 24 25" xfId="16912"/>
    <cellStyle name="Input [yellow] 24 26" xfId="16913"/>
    <cellStyle name="Input [yellow] 24 27" xfId="16914"/>
    <cellStyle name="Input [yellow] 24 28" xfId="16915"/>
    <cellStyle name="Input [yellow] 24 29" xfId="16916"/>
    <cellStyle name="Input [yellow] 24 3" xfId="16917"/>
    <cellStyle name="Input [yellow] 24 3 10" xfId="16918"/>
    <cellStyle name="Input [yellow] 24 3 11" xfId="16919"/>
    <cellStyle name="Input [yellow] 24 3 12" xfId="16920"/>
    <cellStyle name="Input [yellow] 24 3 13" xfId="16921"/>
    <cellStyle name="Input [yellow] 24 3 14" xfId="16922"/>
    <cellStyle name="Input [yellow] 24 3 15" xfId="16923"/>
    <cellStyle name="Input [yellow] 24 3 16" xfId="16924"/>
    <cellStyle name="Input [yellow] 24 3 17" xfId="16925"/>
    <cellStyle name="Input [yellow] 24 3 18" xfId="16926"/>
    <cellStyle name="Input [yellow] 24 3 19" xfId="16927"/>
    <cellStyle name="Input [yellow] 24 3 2" xfId="16928"/>
    <cellStyle name="Input [yellow] 24 3 20" xfId="16929"/>
    <cellStyle name="Input [yellow] 24 3 21" xfId="16930"/>
    <cellStyle name="Input [yellow] 24 3 22" xfId="16931"/>
    <cellStyle name="Input [yellow] 24 3 23" xfId="16932"/>
    <cellStyle name="Input [yellow] 24 3 24" xfId="16933"/>
    <cellStyle name="Input [yellow] 24 3 25" xfId="16934"/>
    <cellStyle name="Input [yellow] 24 3 26" xfId="16935"/>
    <cellStyle name="Input [yellow] 24 3 27" xfId="16936"/>
    <cellStyle name="Input [yellow] 24 3 28" xfId="16937"/>
    <cellStyle name="Input [yellow] 24 3 29" xfId="16938"/>
    <cellStyle name="Input [yellow] 24 3 3" xfId="16939"/>
    <cellStyle name="Input [yellow] 24 3 30" xfId="16940"/>
    <cellStyle name="Input [yellow] 24 3 31" xfId="16941"/>
    <cellStyle name="Input [yellow] 24 3 32" xfId="16942"/>
    <cellStyle name="Input [yellow] 24 3 33" xfId="16943"/>
    <cellStyle name="Input [yellow] 24 3 34" xfId="16944"/>
    <cellStyle name="Input [yellow] 24 3 35" xfId="16945"/>
    <cellStyle name="Input [yellow] 24 3 36" xfId="16946"/>
    <cellStyle name="Input [yellow] 24 3 37" xfId="16947"/>
    <cellStyle name="Input [yellow] 24 3 38" xfId="16948"/>
    <cellStyle name="Input [yellow] 24 3 39" xfId="16949"/>
    <cellStyle name="Input [yellow] 24 3 4" xfId="16950"/>
    <cellStyle name="Input [yellow] 24 3 40" xfId="16951"/>
    <cellStyle name="Input [yellow] 24 3 41" xfId="16952"/>
    <cellStyle name="Input [yellow] 24 3 42" xfId="16953"/>
    <cellStyle name="Input [yellow] 24 3 43" xfId="16954"/>
    <cellStyle name="Input [yellow] 24 3 44" xfId="16955"/>
    <cellStyle name="Input [yellow] 24 3 45" xfId="16956"/>
    <cellStyle name="Input [yellow] 24 3 5" xfId="16957"/>
    <cellStyle name="Input [yellow] 24 3 6" xfId="16958"/>
    <cellStyle name="Input [yellow] 24 3 7" xfId="16959"/>
    <cellStyle name="Input [yellow] 24 3 8" xfId="16960"/>
    <cellStyle name="Input [yellow] 24 3 9" xfId="16961"/>
    <cellStyle name="Input [yellow] 24 30" xfId="16962"/>
    <cellStyle name="Input [yellow] 24 31" xfId="16963"/>
    <cellStyle name="Input [yellow] 24 32" xfId="16964"/>
    <cellStyle name="Input [yellow] 24 33" xfId="16965"/>
    <cellStyle name="Input [yellow] 24 34" xfId="16966"/>
    <cellStyle name="Input [yellow] 24 35" xfId="16967"/>
    <cellStyle name="Input [yellow] 24 36" xfId="16968"/>
    <cellStyle name="Input [yellow] 24 37" xfId="16969"/>
    <cellStyle name="Input [yellow] 24 38" xfId="16970"/>
    <cellStyle name="Input [yellow] 24 39" xfId="16971"/>
    <cellStyle name="Input [yellow] 24 4" xfId="16972"/>
    <cellStyle name="Input [yellow] 24 4 10" xfId="16973"/>
    <cellStyle name="Input [yellow] 24 4 11" xfId="16974"/>
    <cellStyle name="Input [yellow] 24 4 12" xfId="16975"/>
    <cellStyle name="Input [yellow] 24 4 13" xfId="16976"/>
    <cellStyle name="Input [yellow] 24 4 14" xfId="16977"/>
    <cellStyle name="Input [yellow] 24 4 15" xfId="16978"/>
    <cellStyle name="Input [yellow] 24 4 16" xfId="16979"/>
    <cellStyle name="Input [yellow] 24 4 17" xfId="16980"/>
    <cellStyle name="Input [yellow] 24 4 18" xfId="16981"/>
    <cellStyle name="Input [yellow] 24 4 19" xfId="16982"/>
    <cellStyle name="Input [yellow] 24 4 2" xfId="16983"/>
    <cellStyle name="Input [yellow] 24 4 20" xfId="16984"/>
    <cellStyle name="Input [yellow] 24 4 21" xfId="16985"/>
    <cellStyle name="Input [yellow] 24 4 22" xfId="16986"/>
    <cellStyle name="Input [yellow] 24 4 23" xfId="16987"/>
    <cellStyle name="Input [yellow] 24 4 24" xfId="16988"/>
    <cellStyle name="Input [yellow] 24 4 25" xfId="16989"/>
    <cellStyle name="Input [yellow] 24 4 26" xfId="16990"/>
    <cellStyle name="Input [yellow] 24 4 27" xfId="16991"/>
    <cellStyle name="Input [yellow] 24 4 28" xfId="16992"/>
    <cellStyle name="Input [yellow] 24 4 29" xfId="16993"/>
    <cellStyle name="Input [yellow] 24 4 3" xfId="16994"/>
    <cellStyle name="Input [yellow] 24 4 30" xfId="16995"/>
    <cellStyle name="Input [yellow] 24 4 31" xfId="16996"/>
    <cellStyle name="Input [yellow] 24 4 32" xfId="16997"/>
    <cellStyle name="Input [yellow] 24 4 33" xfId="16998"/>
    <cellStyle name="Input [yellow] 24 4 34" xfId="16999"/>
    <cellStyle name="Input [yellow] 24 4 35" xfId="17000"/>
    <cellStyle name="Input [yellow] 24 4 36" xfId="17001"/>
    <cellStyle name="Input [yellow] 24 4 37" xfId="17002"/>
    <cellStyle name="Input [yellow] 24 4 38" xfId="17003"/>
    <cellStyle name="Input [yellow] 24 4 39" xfId="17004"/>
    <cellStyle name="Input [yellow] 24 4 4" xfId="17005"/>
    <cellStyle name="Input [yellow] 24 4 40" xfId="17006"/>
    <cellStyle name="Input [yellow] 24 4 41" xfId="17007"/>
    <cellStyle name="Input [yellow] 24 4 42" xfId="17008"/>
    <cellStyle name="Input [yellow] 24 4 43" xfId="17009"/>
    <cellStyle name="Input [yellow] 24 4 44" xfId="17010"/>
    <cellStyle name="Input [yellow] 24 4 45" xfId="17011"/>
    <cellStyle name="Input [yellow] 24 4 5" xfId="17012"/>
    <cellStyle name="Input [yellow] 24 4 6" xfId="17013"/>
    <cellStyle name="Input [yellow] 24 4 7" xfId="17014"/>
    <cellStyle name="Input [yellow] 24 4 8" xfId="17015"/>
    <cellStyle name="Input [yellow] 24 4 9" xfId="17016"/>
    <cellStyle name="Input [yellow] 24 40" xfId="17017"/>
    <cellStyle name="Input [yellow] 24 41" xfId="17018"/>
    <cellStyle name="Input [yellow] 24 42" xfId="17019"/>
    <cellStyle name="Input [yellow] 24 43" xfId="17020"/>
    <cellStyle name="Input [yellow] 24 44" xfId="17021"/>
    <cellStyle name="Input [yellow] 24 45" xfId="17022"/>
    <cellStyle name="Input [yellow] 24 46" xfId="17023"/>
    <cellStyle name="Input [yellow] 24 47" xfId="17024"/>
    <cellStyle name="Input [yellow] 24 48" xfId="17025"/>
    <cellStyle name="Input [yellow] 24 49" xfId="17026"/>
    <cellStyle name="Input [yellow] 24 5" xfId="17027"/>
    <cellStyle name="Input [yellow] 24 5 10" xfId="17028"/>
    <cellStyle name="Input [yellow] 24 5 11" xfId="17029"/>
    <cellStyle name="Input [yellow] 24 5 12" xfId="17030"/>
    <cellStyle name="Input [yellow] 24 5 13" xfId="17031"/>
    <cellStyle name="Input [yellow] 24 5 14" xfId="17032"/>
    <cellStyle name="Input [yellow] 24 5 15" xfId="17033"/>
    <cellStyle name="Input [yellow] 24 5 16" xfId="17034"/>
    <cellStyle name="Input [yellow] 24 5 17" xfId="17035"/>
    <cellStyle name="Input [yellow] 24 5 18" xfId="17036"/>
    <cellStyle name="Input [yellow] 24 5 19" xfId="17037"/>
    <cellStyle name="Input [yellow] 24 5 2" xfId="17038"/>
    <cellStyle name="Input [yellow] 24 5 20" xfId="17039"/>
    <cellStyle name="Input [yellow] 24 5 21" xfId="17040"/>
    <cellStyle name="Input [yellow] 24 5 22" xfId="17041"/>
    <cellStyle name="Input [yellow] 24 5 23" xfId="17042"/>
    <cellStyle name="Input [yellow] 24 5 24" xfId="17043"/>
    <cellStyle name="Input [yellow] 24 5 25" xfId="17044"/>
    <cellStyle name="Input [yellow] 24 5 26" xfId="17045"/>
    <cellStyle name="Input [yellow] 24 5 27" xfId="17046"/>
    <cellStyle name="Input [yellow] 24 5 28" xfId="17047"/>
    <cellStyle name="Input [yellow] 24 5 29" xfId="17048"/>
    <cellStyle name="Input [yellow] 24 5 3" xfId="17049"/>
    <cellStyle name="Input [yellow] 24 5 30" xfId="17050"/>
    <cellStyle name="Input [yellow] 24 5 31" xfId="17051"/>
    <cellStyle name="Input [yellow] 24 5 32" xfId="17052"/>
    <cellStyle name="Input [yellow] 24 5 33" xfId="17053"/>
    <cellStyle name="Input [yellow] 24 5 34" xfId="17054"/>
    <cellStyle name="Input [yellow] 24 5 35" xfId="17055"/>
    <cellStyle name="Input [yellow] 24 5 36" xfId="17056"/>
    <cellStyle name="Input [yellow] 24 5 37" xfId="17057"/>
    <cellStyle name="Input [yellow] 24 5 38" xfId="17058"/>
    <cellStyle name="Input [yellow] 24 5 39" xfId="17059"/>
    <cellStyle name="Input [yellow] 24 5 4" xfId="17060"/>
    <cellStyle name="Input [yellow] 24 5 40" xfId="17061"/>
    <cellStyle name="Input [yellow] 24 5 41" xfId="17062"/>
    <cellStyle name="Input [yellow] 24 5 42" xfId="17063"/>
    <cellStyle name="Input [yellow] 24 5 43" xfId="17064"/>
    <cellStyle name="Input [yellow] 24 5 44" xfId="17065"/>
    <cellStyle name="Input [yellow] 24 5 45" xfId="17066"/>
    <cellStyle name="Input [yellow] 24 5 5" xfId="17067"/>
    <cellStyle name="Input [yellow] 24 5 6" xfId="17068"/>
    <cellStyle name="Input [yellow] 24 5 7" xfId="17069"/>
    <cellStyle name="Input [yellow] 24 5 8" xfId="17070"/>
    <cellStyle name="Input [yellow] 24 5 9" xfId="17071"/>
    <cellStyle name="Input [yellow] 24 50" xfId="17072"/>
    <cellStyle name="Input [yellow] 24 51" xfId="17073"/>
    <cellStyle name="Input [yellow] 24 52" xfId="17074"/>
    <cellStyle name="Input [yellow] 24 53" xfId="17075"/>
    <cellStyle name="Input [yellow] 24 54" xfId="17076"/>
    <cellStyle name="Input [yellow] 24 55" xfId="17077"/>
    <cellStyle name="Input [yellow] 24 56" xfId="17078"/>
    <cellStyle name="Input [yellow] 24 57" xfId="17079"/>
    <cellStyle name="Input [yellow] 24 58" xfId="17080"/>
    <cellStyle name="Input [yellow] 24 59" xfId="17081"/>
    <cellStyle name="Input [yellow] 24 6" xfId="17082"/>
    <cellStyle name="Input [yellow] 24 6 10" xfId="17083"/>
    <cellStyle name="Input [yellow] 24 6 11" xfId="17084"/>
    <cellStyle name="Input [yellow] 24 6 12" xfId="17085"/>
    <cellStyle name="Input [yellow] 24 6 13" xfId="17086"/>
    <cellStyle name="Input [yellow] 24 6 14" xfId="17087"/>
    <cellStyle name="Input [yellow] 24 6 15" xfId="17088"/>
    <cellStyle name="Input [yellow] 24 6 16" xfId="17089"/>
    <cellStyle name="Input [yellow] 24 6 17" xfId="17090"/>
    <cellStyle name="Input [yellow] 24 6 18" xfId="17091"/>
    <cellStyle name="Input [yellow] 24 6 19" xfId="17092"/>
    <cellStyle name="Input [yellow] 24 6 2" xfId="17093"/>
    <cellStyle name="Input [yellow] 24 6 20" xfId="17094"/>
    <cellStyle name="Input [yellow] 24 6 21" xfId="17095"/>
    <cellStyle name="Input [yellow] 24 6 22" xfId="17096"/>
    <cellStyle name="Input [yellow] 24 6 23" xfId="17097"/>
    <cellStyle name="Input [yellow] 24 6 24" xfId="17098"/>
    <cellStyle name="Input [yellow] 24 6 25" xfId="17099"/>
    <cellStyle name="Input [yellow] 24 6 26" xfId="17100"/>
    <cellStyle name="Input [yellow] 24 6 27" xfId="17101"/>
    <cellStyle name="Input [yellow] 24 6 28" xfId="17102"/>
    <cellStyle name="Input [yellow] 24 6 29" xfId="17103"/>
    <cellStyle name="Input [yellow] 24 6 3" xfId="17104"/>
    <cellStyle name="Input [yellow] 24 6 30" xfId="17105"/>
    <cellStyle name="Input [yellow] 24 6 31" xfId="17106"/>
    <cellStyle name="Input [yellow] 24 6 32" xfId="17107"/>
    <cellStyle name="Input [yellow] 24 6 33" xfId="17108"/>
    <cellStyle name="Input [yellow] 24 6 34" xfId="17109"/>
    <cellStyle name="Input [yellow] 24 6 35" xfId="17110"/>
    <cellStyle name="Input [yellow] 24 6 36" xfId="17111"/>
    <cellStyle name="Input [yellow] 24 6 37" xfId="17112"/>
    <cellStyle name="Input [yellow] 24 6 38" xfId="17113"/>
    <cellStyle name="Input [yellow] 24 6 39" xfId="17114"/>
    <cellStyle name="Input [yellow] 24 6 4" xfId="17115"/>
    <cellStyle name="Input [yellow] 24 6 40" xfId="17116"/>
    <cellStyle name="Input [yellow] 24 6 41" xfId="17117"/>
    <cellStyle name="Input [yellow] 24 6 42" xfId="17118"/>
    <cellStyle name="Input [yellow] 24 6 43" xfId="17119"/>
    <cellStyle name="Input [yellow] 24 6 44" xfId="17120"/>
    <cellStyle name="Input [yellow] 24 6 45" xfId="17121"/>
    <cellStyle name="Input [yellow] 24 6 5" xfId="17122"/>
    <cellStyle name="Input [yellow] 24 6 6" xfId="17123"/>
    <cellStyle name="Input [yellow] 24 6 7" xfId="17124"/>
    <cellStyle name="Input [yellow] 24 6 8" xfId="17125"/>
    <cellStyle name="Input [yellow] 24 6 9" xfId="17126"/>
    <cellStyle name="Input [yellow] 24 60" xfId="17127"/>
    <cellStyle name="Input [yellow] 24 61" xfId="17128"/>
    <cellStyle name="Input [yellow] 24 7" xfId="17129"/>
    <cellStyle name="Input [yellow] 24 7 10" xfId="17130"/>
    <cellStyle name="Input [yellow] 24 7 11" xfId="17131"/>
    <cellStyle name="Input [yellow] 24 7 12" xfId="17132"/>
    <cellStyle name="Input [yellow] 24 7 13" xfId="17133"/>
    <cellStyle name="Input [yellow] 24 7 14" xfId="17134"/>
    <cellStyle name="Input [yellow] 24 7 15" xfId="17135"/>
    <cellStyle name="Input [yellow] 24 7 16" xfId="17136"/>
    <cellStyle name="Input [yellow] 24 7 17" xfId="17137"/>
    <cellStyle name="Input [yellow] 24 7 18" xfId="17138"/>
    <cellStyle name="Input [yellow] 24 7 19" xfId="17139"/>
    <cellStyle name="Input [yellow] 24 7 2" xfId="17140"/>
    <cellStyle name="Input [yellow] 24 7 20" xfId="17141"/>
    <cellStyle name="Input [yellow] 24 7 21" xfId="17142"/>
    <cellStyle name="Input [yellow] 24 7 22" xfId="17143"/>
    <cellStyle name="Input [yellow] 24 7 23" xfId="17144"/>
    <cellStyle name="Input [yellow] 24 7 24" xfId="17145"/>
    <cellStyle name="Input [yellow] 24 7 25" xfId="17146"/>
    <cellStyle name="Input [yellow] 24 7 26" xfId="17147"/>
    <cellStyle name="Input [yellow] 24 7 27" xfId="17148"/>
    <cellStyle name="Input [yellow] 24 7 28" xfId="17149"/>
    <cellStyle name="Input [yellow] 24 7 29" xfId="17150"/>
    <cellStyle name="Input [yellow] 24 7 3" xfId="17151"/>
    <cellStyle name="Input [yellow] 24 7 30" xfId="17152"/>
    <cellStyle name="Input [yellow] 24 7 31" xfId="17153"/>
    <cellStyle name="Input [yellow] 24 7 32" xfId="17154"/>
    <cellStyle name="Input [yellow] 24 7 33" xfId="17155"/>
    <cellStyle name="Input [yellow] 24 7 34" xfId="17156"/>
    <cellStyle name="Input [yellow] 24 7 35" xfId="17157"/>
    <cellStyle name="Input [yellow] 24 7 36" xfId="17158"/>
    <cellStyle name="Input [yellow] 24 7 37" xfId="17159"/>
    <cellStyle name="Input [yellow] 24 7 38" xfId="17160"/>
    <cellStyle name="Input [yellow] 24 7 39" xfId="17161"/>
    <cellStyle name="Input [yellow] 24 7 4" xfId="17162"/>
    <cellStyle name="Input [yellow] 24 7 40" xfId="17163"/>
    <cellStyle name="Input [yellow] 24 7 41" xfId="17164"/>
    <cellStyle name="Input [yellow] 24 7 42" xfId="17165"/>
    <cellStyle name="Input [yellow] 24 7 43" xfId="17166"/>
    <cellStyle name="Input [yellow] 24 7 44" xfId="17167"/>
    <cellStyle name="Input [yellow] 24 7 45" xfId="17168"/>
    <cellStyle name="Input [yellow] 24 7 5" xfId="17169"/>
    <cellStyle name="Input [yellow] 24 7 6" xfId="17170"/>
    <cellStyle name="Input [yellow] 24 7 7" xfId="17171"/>
    <cellStyle name="Input [yellow] 24 7 8" xfId="17172"/>
    <cellStyle name="Input [yellow] 24 7 9" xfId="17173"/>
    <cellStyle name="Input [yellow] 24 8" xfId="17174"/>
    <cellStyle name="Input [yellow] 24 8 10" xfId="17175"/>
    <cellStyle name="Input [yellow] 24 8 11" xfId="17176"/>
    <cellStyle name="Input [yellow] 24 8 12" xfId="17177"/>
    <cellStyle name="Input [yellow] 24 8 13" xfId="17178"/>
    <cellStyle name="Input [yellow] 24 8 14" xfId="17179"/>
    <cellStyle name="Input [yellow] 24 8 15" xfId="17180"/>
    <cellStyle name="Input [yellow] 24 8 16" xfId="17181"/>
    <cellStyle name="Input [yellow] 24 8 17" xfId="17182"/>
    <cellStyle name="Input [yellow] 24 8 18" xfId="17183"/>
    <cellStyle name="Input [yellow] 24 8 19" xfId="17184"/>
    <cellStyle name="Input [yellow] 24 8 2" xfId="17185"/>
    <cellStyle name="Input [yellow] 24 8 20" xfId="17186"/>
    <cellStyle name="Input [yellow] 24 8 21" xfId="17187"/>
    <cellStyle name="Input [yellow] 24 8 22" xfId="17188"/>
    <cellStyle name="Input [yellow] 24 8 23" xfId="17189"/>
    <cellStyle name="Input [yellow] 24 8 24" xfId="17190"/>
    <cellStyle name="Input [yellow] 24 8 25" xfId="17191"/>
    <cellStyle name="Input [yellow] 24 8 26" xfId="17192"/>
    <cellStyle name="Input [yellow] 24 8 27" xfId="17193"/>
    <cellStyle name="Input [yellow] 24 8 28" xfId="17194"/>
    <cellStyle name="Input [yellow] 24 8 29" xfId="17195"/>
    <cellStyle name="Input [yellow] 24 8 3" xfId="17196"/>
    <cellStyle name="Input [yellow] 24 8 30" xfId="17197"/>
    <cellStyle name="Input [yellow] 24 8 31" xfId="17198"/>
    <cellStyle name="Input [yellow] 24 8 32" xfId="17199"/>
    <cellStyle name="Input [yellow] 24 8 33" xfId="17200"/>
    <cellStyle name="Input [yellow] 24 8 34" xfId="17201"/>
    <cellStyle name="Input [yellow] 24 8 35" xfId="17202"/>
    <cellStyle name="Input [yellow] 24 8 36" xfId="17203"/>
    <cellStyle name="Input [yellow] 24 8 37" xfId="17204"/>
    <cellStyle name="Input [yellow] 24 8 38" xfId="17205"/>
    <cellStyle name="Input [yellow] 24 8 39" xfId="17206"/>
    <cellStyle name="Input [yellow] 24 8 4" xfId="17207"/>
    <cellStyle name="Input [yellow] 24 8 40" xfId="17208"/>
    <cellStyle name="Input [yellow] 24 8 41" xfId="17209"/>
    <cellStyle name="Input [yellow] 24 8 42" xfId="17210"/>
    <cellStyle name="Input [yellow] 24 8 43" xfId="17211"/>
    <cellStyle name="Input [yellow] 24 8 44" xfId="17212"/>
    <cellStyle name="Input [yellow] 24 8 45" xfId="17213"/>
    <cellStyle name="Input [yellow] 24 8 5" xfId="17214"/>
    <cellStyle name="Input [yellow] 24 8 6" xfId="17215"/>
    <cellStyle name="Input [yellow] 24 8 7" xfId="17216"/>
    <cellStyle name="Input [yellow] 24 8 8" xfId="17217"/>
    <cellStyle name="Input [yellow] 24 8 9" xfId="17218"/>
    <cellStyle name="Input [yellow] 24 9" xfId="17219"/>
    <cellStyle name="Input [yellow] 24 9 10" xfId="17220"/>
    <cellStyle name="Input [yellow] 24 9 11" xfId="17221"/>
    <cellStyle name="Input [yellow] 24 9 12" xfId="17222"/>
    <cellStyle name="Input [yellow] 24 9 13" xfId="17223"/>
    <cellStyle name="Input [yellow] 24 9 14" xfId="17224"/>
    <cellStyle name="Input [yellow] 24 9 15" xfId="17225"/>
    <cellStyle name="Input [yellow] 24 9 16" xfId="17226"/>
    <cellStyle name="Input [yellow] 24 9 17" xfId="17227"/>
    <cellStyle name="Input [yellow] 24 9 18" xfId="17228"/>
    <cellStyle name="Input [yellow] 24 9 19" xfId="17229"/>
    <cellStyle name="Input [yellow] 24 9 2" xfId="17230"/>
    <cellStyle name="Input [yellow] 24 9 20" xfId="17231"/>
    <cellStyle name="Input [yellow] 24 9 21" xfId="17232"/>
    <cellStyle name="Input [yellow] 24 9 22" xfId="17233"/>
    <cellStyle name="Input [yellow] 24 9 23" xfId="17234"/>
    <cellStyle name="Input [yellow] 24 9 24" xfId="17235"/>
    <cellStyle name="Input [yellow] 24 9 25" xfId="17236"/>
    <cellStyle name="Input [yellow] 24 9 26" xfId="17237"/>
    <cellStyle name="Input [yellow] 24 9 27" xfId="17238"/>
    <cellStyle name="Input [yellow] 24 9 28" xfId="17239"/>
    <cellStyle name="Input [yellow] 24 9 29" xfId="17240"/>
    <cellStyle name="Input [yellow] 24 9 3" xfId="17241"/>
    <cellStyle name="Input [yellow] 24 9 30" xfId="17242"/>
    <cellStyle name="Input [yellow] 24 9 31" xfId="17243"/>
    <cellStyle name="Input [yellow] 24 9 32" xfId="17244"/>
    <cellStyle name="Input [yellow] 24 9 33" xfId="17245"/>
    <cellStyle name="Input [yellow] 24 9 34" xfId="17246"/>
    <cellStyle name="Input [yellow] 24 9 35" xfId="17247"/>
    <cellStyle name="Input [yellow] 24 9 36" xfId="17248"/>
    <cellStyle name="Input [yellow] 24 9 37" xfId="17249"/>
    <cellStyle name="Input [yellow] 24 9 38" xfId="17250"/>
    <cellStyle name="Input [yellow] 24 9 39" xfId="17251"/>
    <cellStyle name="Input [yellow] 24 9 4" xfId="17252"/>
    <cellStyle name="Input [yellow] 24 9 40" xfId="17253"/>
    <cellStyle name="Input [yellow] 24 9 41" xfId="17254"/>
    <cellStyle name="Input [yellow] 24 9 42" xfId="17255"/>
    <cellStyle name="Input [yellow] 24 9 43" xfId="17256"/>
    <cellStyle name="Input [yellow] 24 9 44" xfId="17257"/>
    <cellStyle name="Input [yellow] 24 9 45" xfId="17258"/>
    <cellStyle name="Input [yellow] 24 9 5" xfId="17259"/>
    <cellStyle name="Input [yellow] 24 9 6" xfId="17260"/>
    <cellStyle name="Input [yellow] 24 9 7" xfId="17261"/>
    <cellStyle name="Input [yellow] 24 9 8" xfId="17262"/>
    <cellStyle name="Input [yellow] 24 9 9" xfId="17263"/>
    <cellStyle name="Input [yellow] 25" xfId="17264"/>
    <cellStyle name="Input [yellow] 25 10" xfId="17265"/>
    <cellStyle name="Input [yellow] 25 10 10" xfId="17266"/>
    <cellStyle name="Input [yellow] 25 10 11" xfId="17267"/>
    <cellStyle name="Input [yellow] 25 10 12" xfId="17268"/>
    <cellStyle name="Input [yellow] 25 10 13" xfId="17269"/>
    <cellStyle name="Input [yellow] 25 10 14" xfId="17270"/>
    <cellStyle name="Input [yellow] 25 10 15" xfId="17271"/>
    <cellStyle name="Input [yellow] 25 10 16" xfId="17272"/>
    <cellStyle name="Input [yellow] 25 10 17" xfId="17273"/>
    <cellStyle name="Input [yellow] 25 10 18" xfId="17274"/>
    <cellStyle name="Input [yellow] 25 10 19" xfId="17275"/>
    <cellStyle name="Input [yellow] 25 10 2" xfId="17276"/>
    <cellStyle name="Input [yellow] 25 10 20" xfId="17277"/>
    <cellStyle name="Input [yellow] 25 10 21" xfId="17278"/>
    <cellStyle name="Input [yellow] 25 10 22" xfId="17279"/>
    <cellStyle name="Input [yellow] 25 10 23" xfId="17280"/>
    <cellStyle name="Input [yellow] 25 10 24" xfId="17281"/>
    <cellStyle name="Input [yellow] 25 10 25" xfId="17282"/>
    <cellStyle name="Input [yellow] 25 10 26" xfId="17283"/>
    <cellStyle name="Input [yellow] 25 10 27" xfId="17284"/>
    <cellStyle name="Input [yellow] 25 10 28" xfId="17285"/>
    <cellStyle name="Input [yellow] 25 10 29" xfId="17286"/>
    <cellStyle name="Input [yellow] 25 10 3" xfId="17287"/>
    <cellStyle name="Input [yellow] 25 10 30" xfId="17288"/>
    <cellStyle name="Input [yellow] 25 10 31" xfId="17289"/>
    <cellStyle name="Input [yellow] 25 10 32" xfId="17290"/>
    <cellStyle name="Input [yellow] 25 10 33" xfId="17291"/>
    <cellStyle name="Input [yellow] 25 10 34" xfId="17292"/>
    <cellStyle name="Input [yellow] 25 10 35" xfId="17293"/>
    <cellStyle name="Input [yellow] 25 10 36" xfId="17294"/>
    <cellStyle name="Input [yellow] 25 10 37" xfId="17295"/>
    <cellStyle name="Input [yellow] 25 10 38" xfId="17296"/>
    <cellStyle name="Input [yellow] 25 10 39" xfId="17297"/>
    <cellStyle name="Input [yellow] 25 10 4" xfId="17298"/>
    <cellStyle name="Input [yellow] 25 10 40" xfId="17299"/>
    <cellStyle name="Input [yellow] 25 10 41" xfId="17300"/>
    <cellStyle name="Input [yellow] 25 10 42" xfId="17301"/>
    <cellStyle name="Input [yellow] 25 10 43" xfId="17302"/>
    <cellStyle name="Input [yellow] 25 10 44" xfId="17303"/>
    <cellStyle name="Input [yellow] 25 10 45" xfId="17304"/>
    <cellStyle name="Input [yellow] 25 10 5" xfId="17305"/>
    <cellStyle name="Input [yellow] 25 10 6" xfId="17306"/>
    <cellStyle name="Input [yellow] 25 10 7" xfId="17307"/>
    <cellStyle name="Input [yellow] 25 10 8" xfId="17308"/>
    <cellStyle name="Input [yellow] 25 10 9" xfId="17309"/>
    <cellStyle name="Input [yellow] 25 11" xfId="17310"/>
    <cellStyle name="Input [yellow] 25 11 10" xfId="17311"/>
    <cellStyle name="Input [yellow] 25 11 11" xfId="17312"/>
    <cellStyle name="Input [yellow] 25 11 12" xfId="17313"/>
    <cellStyle name="Input [yellow] 25 11 13" xfId="17314"/>
    <cellStyle name="Input [yellow] 25 11 14" xfId="17315"/>
    <cellStyle name="Input [yellow] 25 11 15" xfId="17316"/>
    <cellStyle name="Input [yellow] 25 11 16" xfId="17317"/>
    <cellStyle name="Input [yellow] 25 11 17" xfId="17318"/>
    <cellStyle name="Input [yellow] 25 11 18" xfId="17319"/>
    <cellStyle name="Input [yellow] 25 11 19" xfId="17320"/>
    <cellStyle name="Input [yellow] 25 11 2" xfId="17321"/>
    <cellStyle name="Input [yellow] 25 11 20" xfId="17322"/>
    <cellStyle name="Input [yellow] 25 11 21" xfId="17323"/>
    <cellStyle name="Input [yellow] 25 11 22" xfId="17324"/>
    <cellStyle name="Input [yellow] 25 11 23" xfId="17325"/>
    <cellStyle name="Input [yellow] 25 11 24" xfId="17326"/>
    <cellStyle name="Input [yellow] 25 11 25" xfId="17327"/>
    <cellStyle name="Input [yellow] 25 11 26" xfId="17328"/>
    <cellStyle name="Input [yellow] 25 11 27" xfId="17329"/>
    <cellStyle name="Input [yellow] 25 11 28" xfId="17330"/>
    <cellStyle name="Input [yellow] 25 11 29" xfId="17331"/>
    <cellStyle name="Input [yellow] 25 11 3" xfId="17332"/>
    <cellStyle name="Input [yellow] 25 11 30" xfId="17333"/>
    <cellStyle name="Input [yellow] 25 11 31" xfId="17334"/>
    <cellStyle name="Input [yellow] 25 11 32" xfId="17335"/>
    <cellStyle name="Input [yellow] 25 11 33" xfId="17336"/>
    <cellStyle name="Input [yellow] 25 11 34" xfId="17337"/>
    <cellStyle name="Input [yellow] 25 11 35" xfId="17338"/>
    <cellStyle name="Input [yellow] 25 11 36" xfId="17339"/>
    <cellStyle name="Input [yellow] 25 11 37" xfId="17340"/>
    <cellStyle name="Input [yellow] 25 11 38" xfId="17341"/>
    <cellStyle name="Input [yellow] 25 11 39" xfId="17342"/>
    <cellStyle name="Input [yellow] 25 11 4" xfId="17343"/>
    <cellStyle name="Input [yellow] 25 11 40" xfId="17344"/>
    <cellStyle name="Input [yellow] 25 11 41" xfId="17345"/>
    <cellStyle name="Input [yellow] 25 11 42" xfId="17346"/>
    <cellStyle name="Input [yellow] 25 11 43" xfId="17347"/>
    <cellStyle name="Input [yellow] 25 11 44" xfId="17348"/>
    <cellStyle name="Input [yellow] 25 11 45" xfId="17349"/>
    <cellStyle name="Input [yellow] 25 11 5" xfId="17350"/>
    <cellStyle name="Input [yellow] 25 11 6" xfId="17351"/>
    <cellStyle name="Input [yellow] 25 11 7" xfId="17352"/>
    <cellStyle name="Input [yellow] 25 11 8" xfId="17353"/>
    <cellStyle name="Input [yellow] 25 11 9" xfId="17354"/>
    <cellStyle name="Input [yellow] 25 12" xfId="17355"/>
    <cellStyle name="Input [yellow] 25 12 10" xfId="17356"/>
    <cellStyle name="Input [yellow] 25 12 11" xfId="17357"/>
    <cellStyle name="Input [yellow] 25 12 12" xfId="17358"/>
    <cellStyle name="Input [yellow] 25 12 13" xfId="17359"/>
    <cellStyle name="Input [yellow] 25 12 14" xfId="17360"/>
    <cellStyle name="Input [yellow] 25 12 15" xfId="17361"/>
    <cellStyle name="Input [yellow] 25 12 16" xfId="17362"/>
    <cellStyle name="Input [yellow] 25 12 17" xfId="17363"/>
    <cellStyle name="Input [yellow] 25 12 18" xfId="17364"/>
    <cellStyle name="Input [yellow] 25 12 19" xfId="17365"/>
    <cellStyle name="Input [yellow] 25 12 2" xfId="17366"/>
    <cellStyle name="Input [yellow] 25 12 20" xfId="17367"/>
    <cellStyle name="Input [yellow] 25 12 21" xfId="17368"/>
    <cellStyle name="Input [yellow] 25 12 22" xfId="17369"/>
    <cellStyle name="Input [yellow] 25 12 23" xfId="17370"/>
    <cellStyle name="Input [yellow] 25 12 24" xfId="17371"/>
    <cellStyle name="Input [yellow] 25 12 25" xfId="17372"/>
    <cellStyle name="Input [yellow] 25 12 26" xfId="17373"/>
    <cellStyle name="Input [yellow] 25 12 27" xfId="17374"/>
    <cellStyle name="Input [yellow] 25 12 28" xfId="17375"/>
    <cellStyle name="Input [yellow] 25 12 29" xfId="17376"/>
    <cellStyle name="Input [yellow] 25 12 3" xfId="17377"/>
    <cellStyle name="Input [yellow] 25 12 30" xfId="17378"/>
    <cellStyle name="Input [yellow] 25 12 31" xfId="17379"/>
    <cellStyle name="Input [yellow] 25 12 32" xfId="17380"/>
    <cellStyle name="Input [yellow] 25 12 33" xfId="17381"/>
    <cellStyle name="Input [yellow] 25 12 34" xfId="17382"/>
    <cellStyle name="Input [yellow] 25 12 35" xfId="17383"/>
    <cellStyle name="Input [yellow] 25 12 36" xfId="17384"/>
    <cellStyle name="Input [yellow] 25 12 37" xfId="17385"/>
    <cellStyle name="Input [yellow] 25 12 38" xfId="17386"/>
    <cellStyle name="Input [yellow] 25 12 39" xfId="17387"/>
    <cellStyle name="Input [yellow] 25 12 4" xfId="17388"/>
    <cellStyle name="Input [yellow] 25 12 40" xfId="17389"/>
    <cellStyle name="Input [yellow] 25 12 41" xfId="17390"/>
    <cellStyle name="Input [yellow] 25 12 42" xfId="17391"/>
    <cellStyle name="Input [yellow] 25 12 43" xfId="17392"/>
    <cellStyle name="Input [yellow] 25 12 44" xfId="17393"/>
    <cellStyle name="Input [yellow] 25 12 45" xfId="17394"/>
    <cellStyle name="Input [yellow] 25 12 5" xfId="17395"/>
    <cellStyle name="Input [yellow] 25 12 6" xfId="17396"/>
    <cellStyle name="Input [yellow] 25 12 7" xfId="17397"/>
    <cellStyle name="Input [yellow] 25 12 8" xfId="17398"/>
    <cellStyle name="Input [yellow] 25 12 9" xfId="17399"/>
    <cellStyle name="Input [yellow] 25 13" xfId="17400"/>
    <cellStyle name="Input [yellow] 25 13 10" xfId="17401"/>
    <cellStyle name="Input [yellow] 25 13 11" xfId="17402"/>
    <cellStyle name="Input [yellow] 25 13 12" xfId="17403"/>
    <cellStyle name="Input [yellow] 25 13 13" xfId="17404"/>
    <cellStyle name="Input [yellow] 25 13 14" xfId="17405"/>
    <cellStyle name="Input [yellow] 25 13 15" xfId="17406"/>
    <cellStyle name="Input [yellow] 25 13 16" xfId="17407"/>
    <cellStyle name="Input [yellow] 25 13 17" xfId="17408"/>
    <cellStyle name="Input [yellow] 25 13 18" xfId="17409"/>
    <cellStyle name="Input [yellow] 25 13 19" xfId="17410"/>
    <cellStyle name="Input [yellow] 25 13 2" xfId="17411"/>
    <cellStyle name="Input [yellow] 25 13 20" xfId="17412"/>
    <cellStyle name="Input [yellow] 25 13 21" xfId="17413"/>
    <cellStyle name="Input [yellow] 25 13 22" xfId="17414"/>
    <cellStyle name="Input [yellow] 25 13 23" xfId="17415"/>
    <cellStyle name="Input [yellow] 25 13 24" xfId="17416"/>
    <cellStyle name="Input [yellow] 25 13 25" xfId="17417"/>
    <cellStyle name="Input [yellow] 25 13 26" xfId="17418"/>
    <cellStyle name="Input [yellow] 25 13 27" xfId="17419"/>
    <cellStyle name="Input [yellow] 25 13 28" xfId="17420"/>
    <cellStyle name="Input [yellow] 25 13 29" xfId="17421"/>
    <cellStyle name="Input [yellow] 25 13 3" xfId="17422"/>
    <cellStyle name="Input [yellow] 25 13 30" xfId="17423"/>
    <cellStyle name="Input [yellow] 25 13 31" xfId="17424"/>
    <cellStyle name="Input [yellow] 25 13 32" xfId="17425"/>
    <cellStyle name="Input [yellow] 25 13 33" xfId="17426"/>
    <cellStyle name="Input [yellow] 25 13 34" xfId="17427"/>
    <cellStyle name="Input [yellow] 25 13 35" xfId="17428"/>
    <cellStyle name="Input [yellow] 25 13 36" xfId="17429"/>
    <cellStyle name="Input [yellow] 25 13 37" xfId="17430"/>
    <cellStyle name="Input [yellow] 25 13 38" xfId="17431"/>
    <cellStyle name="Input [yellow] 25 13 39" xfId="17432"/>
    <cellStyle name="Input [yellow] 25 13 4" xfId="17433"/>
    <cellStyle name="Input [yellow] 25 13 40" xfId="17434"/>
    <cellStyle name="Input [yellow] 25 13 41" xfId="17435"/>
    <cellStyle name="Input [yellow] 25 13 42" xfId="17436"/>
    <cellStyle name="Input [yellow] 25 13 43" xfId="17437"/>
    <cellStyle name="Input [yellow] 25 13 44" xfId="17438"/>
    <cellStyle name="Input [yellow] 25 13 45" xfId="17439"/>
    <cellStyle name="Input [yellow] 25 13 5" xfId="17440"/>
    <cellStyle name="Input [yellow] 25 13 6" xfId="17441"/>
    <cellStyle name="Input [yellow] 25 13 7" xfId="17442"/>
    <cellStyle name="Input [yellow] 25 13 8" xfId="17443"/>
    <cellStyle name="Input [yellow] 25 13 9" xfId="17444"/>
    <cellStyle name="Input [yellow] 25 14" xfId="17445"/>
    <cellStyle name="Input [yellow] 25 14 10" xfId="17446"/>
    <cellStyle name="Input [yellow] 25 14 11" xfId="17447"/>
    <cellStyle name="Input [yellow] 25 14 12" xfId="17448"/>
    <cellStyle name="Input [yellow] 25 14 13" xfId="17449"/>
    <cellStyle name="Input [yellow] 25 14 14" xfId="17450"/>
    <cellStyle name="Input [yellow] 25 14 15" xfId="17451"/>
    <cellStyle name="Input [yellow] 25 14 16" xfId="17452"/>
    <cellStyle name="Input [yellow] 25 14 17" xfId="17453"/>
    <cellStyle name="Input [yellow] 25 14 18" xfId="17454"/>
    <cellStyle name="Input [yellow] 25 14 19" xfId="17455"/>
    <cellStyle name="Input [yellow] 25 14 2" xfId="17456"/>
    <cellStyle name="Input [yellow] 25 14 20" xfId="17457"/>
    <cellStyle name="Input [yellow] 25 14 21" xfId="17458"/>
    <cellStyle name="Input [yellow] 25 14 22" xfId="17459"/>
    <cellStyle name="Input [yellow] 25 14 23" xfId="17460"/>
    <cellStyle name="Input [yellow] 25 14 24" xfId="17461"/>
    <cellStyle name="Input [yellow] 25 14 25" xfId="17462"/>
    <cellStyle name="Input [yellow] 25 14 26" xfId="17463"/>
    <cellStyle name="Input [yellow] 25 14 27" xfId="17464"/>
    <cellStyle name="Input [yellow] 25 14 28" xfId="17465"/>
    <cellStyle name="Input [yellow] 25 14 29" xfId="17466"/>
    <cellStyle name="Input [yellow] 25 14 3" xfId="17467"/>
    <cellStyle name="Input [yellow] 25 14 30" xfId="17468"/>
    <cellStyle name="Input [yellow] 25 14 31" xfId="17469"/>
    <cellStyle name="Input [yellow] 25 14 32" xfId="17470"/>
    <cellStyle name="Input [yellow] 25 14 33" xfId="17471"/>
    <cellStyle name="Input [yellow] 25 14 34" xfId="17472"/>
    <cellStyle name="Input [yellow] 25 14 35" xfId="17473"/>
    <cellStyle name="Input [yellow] 25 14 36" xfId="17474"/>
    <cellStyle name="Input [yellow] 25 14 37" xfId="17475"/>
    <cellStyle name="Input [yellow] 25 14 38" xfId="17476"/>
    <cellStyle name="Input [yellow] 25 14 39" xfId="17477"/>
    <cellStyle name="Input [yellow] 25 14 4" xfId="17478"/>
    <cellStyle name="Input [yellow] 25 14 40" xfId="17479"/>
    <cellStyle name="Input [yellow] 25 14 41" xfId="17480"/>
    <cellStyle name="Input [yellow] 25 14 42" xfId="17481"/>
    <cellStyle name="Input [yellow] 25 14 43" xfId="17482"/>
    <cellStyle name="Input [yellow] 25 14 44" xfId="17483"/>
    <cellStyle name="Input [yellow] 25 14 45" xfId="17484"/>
    <cellStyle name="Input [yellow] 25 14 5" xfId="17485"/>
    <cellStyle name="Input [yellow] 25 14 6" xfId="17486"/>
    <cellStyle name="Input [yellow] 25 14 7" xfId="17487"/>
    <cellStyle name="Input [yellow] 25 14 8" xfId="17488"/>
    <cellStyle name="Input [yellow] 25 14 9" xfId="17489"/>
    <cellStyle name="Input [yellow] 25 15" xfId="17490"/>
    <cellStyle name="Input [yellow] 25 15 10" xfId="17491"/>
    <cellStyle name="Input [yellow] 25 15 11" xfId="17492"/>
    <cellStyle name="Input [yellow] 25 15 12" xfId="17493"/>
    <cellStyle name="Input [yellow] 25 15 13" xfId="17494"/>
    <cellStyle name="Input [yellow] 25 15 14" xfId="17495"/>
    <cellStyle name="Input [yellow] 25 15 15" xfId="17496"/>
    <cellStyle name="Input [yellow] 25 15 16" xfId="17497"/>
    <cellStyle name="Input [yellow] 25 15 17" xfId="17498"/>
    <cellStyle name="Input [yellow] 25 15 18" xfId="17499"/>
    <cellStyle name="Input [yellow] 25 15 19" xfId="17500"/>
    <cellStyle name="Input [yellow] 25 15 2" xfId="17501"/>
    <cellStyle name="Input [yellow] 25 15 20" xfId="17502"/>
    <cellStyle name="Input [yellow] 25 15 21" xfId="17503"/>
    <cellStyle name="Input [yellow] 25 15 22" xfId="17504"/>
    <cellStyle name="Input [yellow] 25 15 23" xfId="17505"/>
    <cellStyle name="Input [yellow] 25 15 24" xfId="17506"/>
    <cellStyle name="Input [yellow] 25 15 25" xfId="17507"/>
    <cellStyle name="Input [yellow] 25 15 26" xfId="17508"/>
    <cellStyle name="Input [yellow] 25 15 27" xfId="17509"/>
    <cellStyle name="Input [yellow] 25 15 28" xfId="17510"/>
    <cellStyle name="Input [yellow] 25 15 29" xfId="17511"/>
    <cellStyle name="Input [yellow] 25 15 3" xfId="17512"/>
    <cellStyle name="Input [yellow] 25 15 30" xfId="17513"/>
    <cellStyle name="Input [yellow] 25 15 31" xfId="17514"/>
    <cellStyle name="Input [yellow] 25 15 32" xfId="17515"/>
    <cellStyle name="Input [yellow] 25 15 33" xfId="17516"/>
    <cellStyle name="Input [yellow] 25 15 34" xfId="17517"/>
    <cellStyle name="Input [yellow] 25 15 35" xfId="17518"/>
    <cellStyle name="Input [yellow] 25 15 36" xfId="17519"/>
    <cellStyle name="Input [yellow] 25 15 37" xfId="17520"/>
    <cellStyle name="Input [yellow] 25 15 38" xfId="17521"/>
    <cellStyle name="Input [yellow] 25 15 39" xfId="17522"/>
    <cellStyle name="Input [yellow] 25 15 4" xfId="17523"/>
    <cellStyle name="Input [yellow] 25 15 40" xfId="17524"/>
    <cellStyle name="Input [yellow] 25 15 41" xfId="17525"/>
    <cellStyle name="Input [yellow] 25 15 42" xfId="17526"/>
    <cellStyle name="Input [yellow] 25 15 43" xfId="17527"/>
    <cellStyle name="Input [yellow] 25 15 44" xfId="17528"/>
    <cellStyle name="Input [yellow] 25 15 45" xfId="17529"/>
    <cellStyle name="Input [yellow] 25 15 5" xfId="17530"/>
    <cellStyle name="Input [yellow] 25 15 6" xfId="17531"/>
    <cellStyle name="Input [yellow] 25 15 7" xfId="17532"/>
    <cellStyle name="Input [yellow] 25 15 8" xfId="17533"/>
    <cellStyle name="Input [yellow] 25 15 9" xfId="17534"/>
    <cellStyle name="Input [yellow] 25 16" xfId="17535"/>
    <cellStyle name="Input [yellow] 25 16 10" xfId="17536"/>
    <cellStyle name="Input [yellow] 25 16 11" xfId="17537"/>
    <cellStyle name="Input [yellow] 25 16 12" xfId="17538"/>
    <cellStyle name="Input [yellow] 25 16 13" xfId="17539"/>
    <cellStyle name="Input [yellow] 25 16 14" xfId="17540"/>
    <cellStyle name="Input [yellow] 25 16 15" xfId="17541"/>
    <cellStyle name="Input [yellow] 25 16 16" xfId="17542"/>
    <cellStyle name="Input [yellow] 25 16 17" xfId="17543"/>
    <cellStyle name="Input [yellow] 25 16 18" xfId="17544"/>
    <cellStyle name="Input [yellow] 25 16 19" xfId="17545"/>
    <cellStyle name="Input [yellow] 25 16 2" xfId="17546"/>
    <cellStyle name="Input [yellow] 25 16 20" xfId="17547"/>
    <cellStyle name="Input [yellow] 25 16 21" xfId="17548"/>
    <cellStyle name="Input [yellow] 25 16 22" xfId="17549"/>
    <cellStyle name="Input [yellow] 25 16 23" xfId="17550"/>
    <cellStyle name="Input [yellow] 25 16 24" xfId="17551"/>
    <cellStyle name="Input [yellow] 25 16 25" xfId="17552"/>
    <cellStyle name="Input [yellow] 25 16 26" xfId="17553"/>
    <cellStyle name="Input [yellow] 25 16 27" xfId="17554"/>
    <cellStyle name="Input [yellow] 25 16 28" xfId="17555"/>
    <cellStyle name="Input [yellow] 25 16 29" xfId="17556"/>
    <cellStyle name="Input [yellow] 25 16 3" xfId="17557"/>
    <cellStyle name="Input [yellow] 25 16 30" xfId="17558"/>
    <cellStyle name="Input [yellow] 25 16 31" xfId="17559"/>
    <cellStyle name="Input [yellow] 25 16 32" xfId="17560"/>
    <cellStyle name="Input [yellow] 25 16 33" xfId="17561"/>
    <cellStyle name="Input [yellow] 25 16 34" xfId="17562"/>
    <cellStyle name="Input [yellow] 25 16 35" xfId="17563"/>
    <cellStyle name="Input [yellow] 25 16 36" xfId="17564"/>
    <cellStyle name="Input [yellow] 25 16 37" xfId="17565"/>
    <cellStyle name="Input [yellow] 25 16 38" xfId="17566"/>
    <cellStyle name="Input [yellow] 25 16 39" xfId="17567"/>
    <cellStyle name="Input [yellow] 25 16 4" xfId="17568"/>
    <cellStyle name="Input [yellow] 25 16 40" xfId="17569"/>
    <cellStyle name="Input [yellow] 25 16 41" xfId="17570"/>
    <cellStyle name="Input [yellow] 25 16 42" xfId="17571"/>
    <cellStyle name="Input [yellow] 25 16 43" xfId="17572"/>
    <cellStyle name="Input [yellow] 25 16 44" xfId="17573"/>
    <cellStyle name="Input [yellow] 25 16 45" xfId="17574"/>
    <cellStyle name="Input [yellow] 25 16 5" xfId="17575"/>
    <cellStyle name="Input [yellow] 25 16 6" xfId="17576"/>
    <cellStyle name="Input [yellow] 25 16 7" xfId="17577"/>
    <cellStyle name="Input [yellow] 25 16 8" xfId="17578"/>
    <cellStyle name="Input [yellow] 25 16 9" xfId="17579"/>
    <cellStyle name="Input [yellow] 25 17" xfId="17580"/>
    <cellStyle name="Input [yellow] 25 17 10" xfId="17581"/>
    <cellStyle name="Input [yellow] 25 17 11" xfId="17582"/>
    <cellStyle name="Input [yellow] 25 17 12" xfId="17583"/>
    <cellStyle name="Input [yellow] 25 17 13" xfId="17584"/>
    <cellStyle name="Input [yellow] 25 17 14" xfId="17585"/>
    <cellStyle name="Input [yellow] 25 17 15" xfId="17586"/>
    <cellStyle name="Input [yellow] 25 17 16" xfId="17587"/>
    <cellStyle name="Input [yellow] 25 17 17" xfId="17588"/>
    <cellStyle name="Input [yellow] 25 17 18" xfId="17589"/>
    <cellStyle name="Input [yellow] 25 17 19" xfId="17590"/>
    <cellStyle name="Input [yellow] 25 17 2" xfId="17591"/>
    <cellStyle name="Input [yellow] 25 17 20" xfId="17592"/>
    <cellStyle name="Input [yellow] 25 17 21" xfId="17593"/>
    <cellStyle name="Input [yellow] 25 17 22" xfId="17594"/>
    <cellStyle name="Input [yellow] 25 17 23" xfId="17595"/>
    <cellStyle name="Input [yellow] 25 17 24" xfId="17596"/>
    <cellStyle name="Input [yellow] 25 17 25" xfId="17597"/>
    <cellStyle name="Input [yellow] 25 17 26" xfId="17598"/>
    <cellStyle name="Input [yellow] 25 17 27" xfId="17599"/>
    <cellStyle name="Input [yellow] 25 17 28" xfId="17600"/>
    <cellStyle name="Input [yellow] 25 17 29" xfId="17601"/>
    <cellStyle name="Input [yellow] 25 17 3" xfId="17602"/>
    <cellStyle name="Input [yellow] 25 17 30" xfId="17603"/>
    <cellStyle name="Input [yellow] 25 17 31" xfId="17604"/>
    <cellStyle name="Input [yellow] 25 17 32" xfId="17605"/>
    <cellStyle name="Input [yellow] 25 17 33" xfId="17606"/>
    <cellStyle name="Input [yellow] 25 17 34" xfId="17607"/>
    <cellStyle name="Input [yellow] 25 17 35" xfId="17608"/>
    <cellStyle name="Input [yellow] 25 17 36" xfId="17609"/>
    <cellStyle name="Input [yellow] 25 17 37" xfId="17610"/>
    <cellStyle name="Input [yellow] 25 17 38" xfId="17611"/>
    <cellStyle name="Input [yellow] 25 17 39" xfId="17612"/>
    <cellStyle name="Input [yellow] 25 17 4" xfId="17613"/>
    <cellStyle name="Input [yellow] 25 17 40" xfId="17614"/>
    <cellStyle name="Input [yellow] 25 17 41" xfId="17615"/>
    <cellStyle name="Input [yellow] 25 17 42" xfId="17616"/>
    <cellStyle name="Input [yellow] 25 17 43" xfId="17617"/>
    <cellStyle name="Input [yellow] 25 17 44" xfId="17618"/>
    <cellStyle name="Input [yellow] 25 17 45" xfId="17619"/>
    <cellStyle name="Input [yellow] 25 17 5" xfId="17620"/>
    <cellStyle name="Input [yellow] 25 17 6" xfId="17621"/>
    <cellStyle name="Input [yellow] 25 17 7" xfId="17622"/>
    <cellStyle name="Input [yellow] 25 17 8" xfId="17623"/>
    <cellStyle name="Input [yellow] 25 17 9" xfId="17624"/>
    <cellStyle name="Input [yellow] 25 18" xfId="17625"/>
    <cellStyle name="Input [yellow] 25 19" xfId="17626"/>
    <cellStyle name="Input [yellow] 25 2" xfId="17627"/>
    <cellStyle name="Input [yellow] 25 2 10" xfId="17628"/>
    <cellStyle name="Input [yellow] 25 2 11" xfId="17629"/>
    <cellStyle name="Input [yellow] 25 2 12" xfId="17630"/>
    <cellStyle name="Input [yellow] 25 2 13" xfId="17631"/>
    <cellStyle name="Input [yellow] 25 2 14" xfId="17632"/>
    <cellStyle name="Input [yellow] 25 2 15" xfId="17633"/>
    <cellStyle name="Input [yellow] 25 2 16" xfId="17634"/>
    <cellStyle name="Input [yellow] 25 2 17" xfId="17635"/>
    <cellStyle name="Input [yellow] 25 2 18" xfId="17636"/>
    <cellStyle name="Input [yellow] 25 2 19" xfId="17637"/>
    <cellStyle name="Input [yellow] 25 2 2" xfId="17638"/>
    <cellStyle name="Input [yellow] 25 2 20" xfId="17639"/>
    <cellStyle name="Input [yellow] 25 2 21" xfId="17640"/>
    <cellStyle name="Input [yellow] 25 2 22" xfId="17641"/>
    <cellStyle name="Input [yellow] 25 2 23" xfId="17642"/>
    <cellStyle name="Input [yellow] 25 2 24" xfId="17643"/>
    <cellStyle name="Input [yellow] 25 2 25" xfId="17644"/>
    <cellStyle name="Input [yellow] 25 2 26" xfId="17645"/>
    <cellStyle name="Input [yellow] 25 2 27" xfId="17646"/>
    <cellStyle name="Input [yellow] 25 2 28" xfId="17647"/>
    <cellStyle name="Input [yellow] 25 2 29" xfId="17648"/>
    <cellStyle name="Input [yellow] 25 2 3" xfId="17649"/>
    <cellStyle name="Input [yellow] 25 2 30" xfId="17650"/>
    <cellStyle name="Input [yellow] 25 2 31" xfId="17651"/>
    <cellStyle name="Input [yellow] 25 2 32" xfId="17652"/>
    <cellStyle name="Input [yellow] 25 2 33" xfId="17653"/>
    <cellStyle name="Input [yellow] 25 2 34" xfId="17654"/>
    <cellStyle name="Input [yellow] 25 2 35" xfId="17655"/>
    <cellStyle name="Input [yellow] 25 2 36" xfId="17656"/>
    <cellStyle name="Input [yellow] 25 2 37" xfId="17657"/>
    <cellStyle name="Input [yellow] 25 2 38" xfId="17658"/>
    <cellStyle name="Input [yellow] 25 2 39" xfId="17659"/>
    <cellStyle name="Input [yellow] 25 2 4" xfId="17660"/>
    <cellStyle name="Input [yellow] 25 2 40" xfId="17661"/>
    <cellStyle name="Input [yellow] 25 2 41" xfId="17662"/>
    <cellStyle name="Input [yellow] 25 2 42" xfId="17663"/>
    <cellStyle name="Input [yellow] 25 2 43" xfId="17664"/>
    <cellStyle name="Input [yellow] 25 2 44" xfId="17665"/>
    <cellStyle name="Input [yellow] 25 2 45" xfId="17666"/>
    <cellStyle name="Input [yellow] 25 2 5" xfId="17667"/>
    <cellStyle name="Input [yellow] 25 2 6" xfId="17668"/>
    <cellStyle name="Input [yellow] 25 2 7" xfId="17669"/>
    <cellStyle name="Input [yellow] 25 2 8" xfId="17670"/>
    <cellStyle name="Input [yellow] 25 2 9" xfId="17671"/>
    <cellStyle name="Input [yellow] 25 20" xfId="17672"/>
    <cellStyle name="Input [yellow] 25 21" xfId="17673"/>
    <cellStyle name="Input [yellow] 25 22" xfId="17674"/>
    <cellStyle name="Input [yellow] 25 23" xfId="17675"/>
    <cellStyle name="Input [yellow] 25 24" xfId="17676"/>
    <cellStyle name="Input [yellow] 25 25" xfId="17677"/>
    <cellStyle name="Input [yellow] 25 26" xfId="17678"/>
    <cellStyle name="Input [yellow] 25 27" xfId="17679"/>
    <cellStyle name="Input [yellow] 25 28" xfId="17680"/>
    <cellStyle name="Input [yellow] 25 29" xfId="17681"/>
    <cellStyle name="Input [yellow] 25 3" xfId="17682"/>
    <cellStyle name="Input [yellow] 25 3 10" xfId="17683"/>
    <cellStyle name="Input [yellow] 25 3 11" xfId="17684"/>
    <cellStyle name="Input [yellow] 25 3 12" xfId="17685"/>
    <cellStyle name="Input [yellow] 25 3 13" xfId="17686"/>
    <cellStyle name="Input [yellow] 25 3 14" xfId="17687"/>
    <cellStyle name="Input [yellow] 25 3 15" xfId="17688"/>
    <cellStyle name="Input [yellow] 25 3 16" xfId="17689"/>
    <cellStyle name="Input [yellow] 25 3 17" xfId="17690"/>
    <cellStyle name="Input [yellow] 25 3 18" xfId="17691"/>
    <cellStyle name="Input [yellow] 25 3 19" xfId="17692"/>
    <cellStyle name="Input [yellow] 25 3 2" xfId="17693"/>
    <cellStyle name="Input [yellow] 25 3 20" xfId="17694"/>
    <cellStyle name="Input [yellow] 25 3 21" xfId="17695"/>
    <cellStyle name="Input [yellow] 25 3 22" xfId="17696"/>
    <cellStyle name="Input [yellow] 25 3 23" xfId="17697"/>
    <cellStyle name="Input [yellow] 25 3 24" xfId="17698"/>
    <cellStyle name="Input [yellow] 25 3 25" xfId="17699"/>
    <cellStyle name="Input [yellow] 25 3 26" xfId="17700"/>
    <cellStyle name="Input [yellow] 25 3 27" xfId="17701"/>
    <cellStyle name="Input [yellow] 25 3 28" xfId="17702"/>
    <cellStyle name="Input [yellow] 25 3 29" xfId="17703"/>
    <cellStyle name="Input [yellow] 25 3 3" xfId="17704"/>
    <cellStyle name="Input [yellow] 25 3 30" xfId="17705"/>
    <cellStyle name="Input [yellow] 25 3 31" xfId="17706"/>
    <cellStyle name="Input [yellow] 25 3 32" xfId="17707"/>
    <cellStyle name="Input [yellow] 25 3 33" xfId="17708"/>
    <cellStyle name="Input [yellow] 25 3 34" xfId="17709"/>
    <cellStyle name="Input [yellow] 25 3 35" xfId="17710"/>
    <cellStyle name="Input [yellow] 25 3 36" xfId="17711"/>
    <cellStyle name="Input [yellow] 25 3 37" xfId="17712"/>
    <cellStyle name="Input [yellow] 25 3 38" xfId="17713"/>
    <cellStyle name="Input [yellow] 25 3 39" xfId="17714"/>
    <cellStyle name="Input [yellow] 25 3 4" xfId="17715"/>
    <cellStyle name="Input [yellow] 25 3 40" xfId="17716"/>
    <cellStyle name="Input [yellow] 25 3 41" xfId="17717"/>
    <cellStyle name="Input [yellow] 25 3 42" xfId="17718"/>
    <cellStyle name="Input [yellow] 25 3 43" xfId="17719"/>
    <cellStyle name="Input [yellow] 25 3 44" xfId="17720"/>
    <cellStyle name="Input [yellow] 25 3 45" xfId="17721"/>
    <cellStyle name="Input [yellow] 25 3 5" xfId="17722"/>
    <cellStyle name="Input [yellow] 25 3 6" xfId="17723"/>
    <cellStyle name="Input [yellow] 25 3 7" xfId="17724"/>
    <cellStyle name="Input [yellow] 25 3 8" xfId="17725"/>
    <cellStyle name="Input [yellow] 25 3 9" xfId="17726"/>
    <cellStyle name="Input [yellow] 25 30" xfId="17727"/>
    <cellStyle name="Input [yellow] 25 31" xfId="17728"/>
    <cellStyle name="Input [yellow] 25 32" xfId="17729"/>
    <cellStyle name="Input [yellow] 25 33" xfId="17730"/>
    <cellStyle name="Input [yellow] 25 34" xfId="17731"/>
    <cellStyle name="Input [yellow] 25 35" xfId="17732"/>
    <cellStyle name="Input [yellow] 25 36" xfId="17733"/>
    <cellStyle name="Input [yellow] 25 37" xfId="17734"/>
    <cellStyle name="Input [yellow] 25 38" xfId="17735"/>
    <cellStyle name="Input [yellow] 25 39" xfId="17736"/>
    <cellStyle name="Input [yellow] 25 4" xfId="17737"/>
    <cellStyle name="Input [yellow] 25 4 10" xfId="17738"/>
    <cellStyle name="Input [yellow] 25 4 11" xfId="17739"/>
    <cellStyle name="Input [yellow] 25 4 12" xfId="17740"/>
    <cellStyle name="Input [yellow] 25 4 13" xfId="17741"/>
    <cellStyle name="Input [yellow] 25 4 14" xfId="17742"/>
    <cellStyle name="Input [yellow] 25 4 15" xfId="17743"/>
    <cellStyle name="Input [yellow] 25 4 16" xfId="17744"/>
    <cellStyle name="Input [yellow] 25 4 17" xfId="17745"/>
    <cellStyle name="Input [yellow] 25 4 18" xfId="17746"/>
    <cellStyle name="Input [yellow] 25 4 19" xfId="17747"/>
    <cellStyle name="Input [yellow] 25 4 2" xfId="17748"/>
    <cellStyle name="Input [yellow] 25 4 20" xfId="17749"/>
    <cellStyle name="Input [yellow] 25 4 21" xfId="17750"/>
    <cellStyle name="Input [yellow] 25 4 22" xfId="17751"/>
    <cellStyle name="Input [yellow] 25 4 23" xfId="17752"/>
    <cellStyle name="Input [yellow] 25 4 24" xfId="17753"/>
    <cellStyle name="Input [yellow] 25 4 25" xfId="17754"/>
    <cellStyle name="Input [yellow] 25 4 26" xfId="17755"/>
    <cellStyle name="Input [yellow] 25 4 27" xfId="17756"/>
    <cellStyle name="Input [yellow] 25 4 28" xfId="17757"/>
    <cellStyle name="Input [yellow] 25 4 29" xfId="17758"/>
    <cellStyle name="Input [yellow] 25 4 3" xfId="17759"/>
    <cellStyle name="Input [yellow] 25 4 30" xfId="17760"/>
    <cellStyle name="Input [yellow] 25 4 31" xfId="17761"/>
    <cellStyle name="Input [yellow] 25 4 32" xfId="17762"/>
    <cellStyle name="Input [yellow] 25 4 33" xfId="17763"/>
    <cellStyle name="Input [yellow] 25 4 34" xfId="17764"/>
    <cellStyle name="Input [yellow] 25 4 35" xfId="17765"/>
    <cellStyle name="Input [yellow] 25 4 36" xfId="17766"/>
    <cellStyle name="Input [yellow] 25 4 37" xfId="17767"/>
    <cellStyle name="Input [yellow] 25 4 38" xfId="17768"/>
    <cellStyle name="Input [yellow] 25 4 39" xfId="17769"/>
    <cellStyle name="Input [yellow] 25 4 4" xfId="17770"/>
    <cellStyle name="Input [yellow] 25 4 40" xfId="17771"/>
    <cellStyle name="Input [yellow] 25 4 41" xfId="17772"/>
    <cellStyle name="Input [yellow] 25 4 42" xfId="17773"/>
    <cellStyle name="Input [yellow] 25 4 43" xfId="17774"/>
    <cellStyle name="Input [yellow] 25 4 44" xfId="17775"/>
    <cellStyle name="Input [yellow] 25 4 45" xfId="17776"/>
    <cellStyle name="Input [yellow] 25 4 5" xfId="17777"/>
    <cellStyle name="Input [yellow] 25 4 6" xfId="17778"/>
    <cellStyle name="Input [yellow] 25 4 7" xfId="17779"/>
    <cellStyle name="Input [yellow] 25 4 8" xfId="17780"/>
    <cellStyle name="Input [yellow] 25 4 9" xfId="17781"/>
    <cellStyle name="Input [yellow] 25 40" xfId="17782"/>
    <cellStyle name="Input [yellow] 25 41" xfId="17783"/>
    <cellStyle name="Input [yellow] 25 42" xfId="17784"/>
    <cellStyle name="Input [yellow] 25 43" xfId="17785"/>
    <cellStyle name="Input [yellow] 25 44" xfId="17786"/>
    <cellStyle name="Input [yellow] 25 45" xfId="17787"/>
    <cellStyle name="Input [yellow] 25 46" xfId="17788"/>
    <cellStyle name="Input [yellow] 25 47" xfId="17789"/>
    <cellStyle name="Input [yellow] 25 48" xfId="17790"/>
    <cellStyle name="Input [yellow] 25 49" xfId="17791"/>
    <cellStyle name="Input [yellow] 25 5" xfId="17792"/>
    <cellStyle name="Input [yellow] 25 5 10" xfId="17793"/>
    <cellStyle name="Input [yellow] 25 5 11" xfId="17794"/>
    <cellStyle name="Input [yellow] 25 5 12" xfId="17795"/>
    <cellStyle name="Input [yellow] 25 5 13" xfId="17796"/>
    <cellStyle name="Input [yellow] 25 5 14" xfId="17797"/>
    <cellStyle name="Input [yellow] 25 5 15" xfId="17798"/>
    <cellStyle name="Input [yellow] 25 5 16" xfId="17799"/>
    <cellStyle name="Input [yellow] 25 5 17" xfId="17800"/>
    <cellStyle name="Input [yellow] 25 5 18" xfId="17801"/>
    <cellStyle name="Input [yellow] 25 5 19" xfId="17802"/>
    <cellStyle name="Input [yellow] 25 5 2" xfId="17803"/>
    <cellStyle name="Input [yellow] 25 5 20" xfId="17804"/>
    <cellStyle name="Input [yellow] 25 5 21" xfId="17805"/>
    <cellStyle name="Input [yellow] 25 5 22" xfId="17806"/>
    <cellStyle name="Input [yellow] 25 5 23" xfId="17807"/>
    <cellStyle name="Input [yellow] 25 5 24" xfId="17808"/>
    <cellStyle name="Input [yellow] 25 5 25" xfId="17809"/>
    <cellStyle name="Input [yellow] 25 5 26" xfId="17810"/>
    <cellStyle name="Input [yellow] 25 5 27" xfId="17811"/>
    <cellStyle name="Input [yellow] 25 5 28" xfId="17812"/>
    <cellStyle name="Input [yellow] 25 5 29" xfId="17813"/>
    <cellStyle name="Input [yellow] 25 5 3" xfId="17814"/>
    <cellStyle name="Input [yellow] 25 5 30" xfId="17815"/>
    <cellStyle name="Input [yellow] 25 5 31" xfId="17816"/>
    <cellStyle name="Input [yellow] 25 5 32" xfId="17817"/>
    <cellStyle name="Input [yellow] 25 5 33" xfId="17818"/>
    <cellStyle name="Input [yellow] 25 5 34" xfId="17819"/>
    <cellStyle name="Input [yellow] 25 5 35" xfId="17820"/>
    <cellStyle name="Input [yellow] 25 5 36" xfId="17821"/>
    <cellStyle name="Input [yellow] 25 5 37" xfId="17822"/>
    <cellStyle name="Input [yellow] 25 5 38" xfId="17823"/>
    <cellStyle name="Input [yellow] 25 5 39" xfId="17824"/>
    <cellStyle name="Input [yellow] 25 5 4" xfId="17825"/>
    <cellStyle name="Input [yellow] 25 5 40" xfId="17826"/>
    <cellStyle name="Input [yellow] 25 5 41" xfId="17827"/>
    <cellStyle name="Input [yellow] 25 5 42" xfId="17828"/>
    <cellStyle name="Input [yellow] 25 5 43" xfId="17829"/>
    <cellStyle name="Input [yellow] 25 5 44" xfId="17830"/>
    <cellStyle name="Input [yellow] 25 5 45" xfId="17831"/>
    <cellStyle name="Input [yellow] 25 5 5" xfId="17832"/>
    <cellStyle name="Input [yellow] 25 5 6" xfId="17833"/>
    <cellStyle name="Input [yellow] 25 5 7" xfId="17834"/>
    <cellStyle name="Input [yellow] 25 5 8" xfId="17835"/>
    <cellStyle name="Input [yellow] 25 5 9" xfId="17836"/>
    <cellStyle name="Input [yellow] 25 50" xfId="17837"/>
    <cellStyle name="Input [yellow] 25 51" xfId="17838"/>
    <cellStyle name="Input [yellow] 25 52" xfId="17839"/>
    <cellStyle name="Input [yellow] 25 53" xfId="17840"/>
    <cellStyle name="Input [yellow] 25 54" xfId="17841"/>
    <cellStyle name="Input [yellow] 25 55" xfId="17842"/>
    <cellStyle name="Input [yellow] 25 56" xfId="17843"/>
    <cellStyle name="Input [yellow] 25 57" xfId="17844"/>
    <cellStyle name="Input [yellow] 25 58" xfId="17845"/>
    <cellStyle name="Input [yellow] 25 59" xfId="17846"/>
    <cellStyle name="Input [yellow] 25 6" xfId="17847"/>
    <cellStyle name="Input [yellow] 25 6 10" xfId="17848"/>
    <cellStyle name="Input [yellow] 25 6 11" xfId="17849"/>
    <cellStyle name="Input [yellow] 25 6 12" xfId="17850"/>
    <cellStyle name="Input [yellow] 25 6 13" xfId="17851"/>
    <cellStyle name="Input [yellow] 25 6 14" xfId="17852"/>
    <cellStyle name="Input [yellow] 25 6 15" xfId="17853"/>
    <cellStyle name="Input [yellow] 25 6 16" xfId="17854"/>
    <cellStyle name="Input [yellow] 25 6 17" xfId="17855"/>
    <cellStyle name="Input [yellow] 25 6 18" xfId="17856"/>
    <cellStyle name="Input [yellow] 25 6 19" xfId="17857"/>
    <cellStyle name="Input [yellow] 25 6 2" xfId="17858"/>
    <cellStyle name="Input [yellow] 25 6 20" xfId="17859"/>
    <cellStyle name="Input [yellow] 25 6 21" xfId="17860"/>
    <cellStyle name="Input [yellow] 25 6 22" xfId="17861"/>
    <cellStyle name="Input [yellow] 25 6 23" xfId="17862"/>
    <cellStyle name="Input [yellow] 25 6 24" xfId="17863"/>
    <cellStyle name="Input [yellow] 25 6 25" xfId="17864"/>
    <cellStyle name="Input [yellow] 25 6 26" xfId="17865"/>
    <cellStyle name="Input [yellow] 25 6 27" xfId="17866"/>
    <cellStyle name="Input [yellow] 25 6 28" xfId="17867"/>
    <cellStyle name="Input [yellow] 25 6 29" xfId="17868"/>
    <cellStyle name="Input [yellow] 25 6 3" xfId="17869"/>
    <cellStyle name="Input [yellow] 25 6 30" xfId="17870"/>
    <cellStyle name="Input [yellow] 25 6 31" xfId="17871"/>
    <cellStyle name="Input [yellow] 25 6 32" xfId="17872"/>
    <cellStyle name="Input [yellow] 25 6 33" xfId="17873"/>
    <cellStyle name="Input [yellow] 25 6 34" xfId="17874"/>
    <cellStyle name="Input [yellow] 25 6 35" xfId="17875"/>
    <cellStyle name="Input [yellow] 25 6 36" xfId="17876"/>
    <cellStyle name="Input [yellow] 25 6 37" xfId="17877"/>
    <cellStyle name="Input [yellow] 25 6 38" xfId="17878"/>
    <cellStyle name="Input [yellow] 25 6 39" xfId="17879"/>
    <cellStyle name="Input [yellow] 25 6 4" xfId="17880"/>
    <cellStyle name="Input [yellow] 25 6 40" xfId="17881"/>
    <cellStyle name="Input [yellow] 25 6 41" xfId="17882"/>
    <cellStyle name="Input [yellow] 25 6 42" xfId="17883"/>
    <cellStyle name="Input [yellow] 25 6 43" xfId="17884"/>
    <cellStyle name="Input [yellow] 25 6 44" xfId="17885"/>
    <cellStyle name="Input [yellow] 25 6 45" xfId="17886"/>
    <cellStyle name="Input [yellow] 25 6 5" xfId="17887"/>
    <cellStyle name="Input [yellow] 25 6 6" xfId="17888"/>
    <cellStyle name="Input [yellow] 25 6 7" xfId="17889"/>
    <cellStyle name="Input [yellow] 25 6 8" xfId="17890"/>
    <cellStyle name="Input [yellow] 25 6 9" xfId="17891"/>
    <cellStyle name="Input [yellow] 25 60" xfId="17892"/>
    <cellStyle name="Input [yellow] 25 61" xfId="17893"/>
    <cellStyle name="Input [yellow] 25 7" xfId="17894"/>
    <cellStyle name="Input [yellow] 25 7 10" xfId="17895"/>
    <cellStyle name="Input [yellow] 25 7 11" xfId="17896"/>
    <cellStyle name="Input [yellow] 25 7 12" xfId="17897"/>
    <cellStyle name="Input [yellow] 25 7 13" xfId="17898"/>
    <cellStyle name="Input [yellow] 25 7 14" xfId="17899"/>
    <cellStyle name="Input [yellow] 25 7 15" xfId="17900"/>
    <cellStyle name="Input [yellow] 25 7 16" xfId="17901"/>
    <cellStyle name="Input [yellow] 25 7 17" xfId="17902"/>
    <cellStyle name="Input [yellow] 25 7 18" xfId="17903"/>
    <cellStyle name="Input [yellow] 25 7 19" xfId="17904"/>
    <cellStyle name="Input [yellow] 25 7 2" xfId="17905"/>
    <cellStyle name="Input [yellow] 25 7 20" xfId="17906"/>
    <cellStyle name="Input [yellow] 25 7 21" xfId="17907"/>
    <cellStyle name="Input [yellow] 25 7 22" xfId="17908"/>
    <cellStyle name="Input [yellow] 25 7 23" xfId="17909"/>
    <cellStyle name="Input [yellow] 25 7 24" xfId="17910"/>
    <cellStyle name="Input [yellow] 25 7 25" xfId="17911"/>
    <cellStyle name="Input [yellow] 25 7 26" xfId="17912"/>
    <cellStyle name="Input [yellow] 25 7 27" xfId="17913"/>
    <cellStyle name="Input [yellow] 25 7 28" xfId="17914"/>
    <cellStyle name="Input [yellow] 25 7 29" xfId="17915"/>
    <cellStyle name="Input [yellow] 25 7 3" xfId="17916"/>
    <cellStyle name="Input [yellow] 25 7 30" xfId="17917"/>
    <cellStyle name="Input [yellow] 25 7 31" xfId="17918"/>
    <cellStyle name="Input [yellow] 25 7 32" xfId="17919"/>
    <cellStyle name="Input [yellow] 25 7 33" xfId="17920"/>
    <cellStyle name="Input [yellow] 25 7 34" xfId="17921"/>
    <cellStyle name="Input [yellow] 25 7 35" xfId="17922"/>
    <cellStyle name="Input [yellow] 25 7 36" xfId="17923"/>
    <cellStyle name="Input [yellow] 25 7 37" xfId="17924"/>
    <cellStyle name="Input [yellow] 25 7 38" xfId="17925"/>
    <cellStyle name="Input [yellow] 25 7 39" xfId="17926"/>
    <cellStyle name="Input [yellow] 25 7 4" xfId="17927"/>
    <cellStyle name="Input [yellow] 25 7 40" xfId="17928"/>
    <cellStyle name="Input [yellow] 25 7 41" xfId="17929"/>
    <cellStyle name="Input [yellow] 25 7 42" xfId="17930"/>
    <cellStyle name="Input [yellow] 25 7 43" xfId="17931"/>
    <cellStyle name="Input [yellow] 25 7 44" xfId="17932"/>
    <cellStyle name="Input [yellow] 25 7 45" xfId="17933"/>
    <cellStyle name="Input [yellow] 25 7 5" xfId="17934"/>
    <cellStyle name="Input [yellow] 25 7 6" xfId="17935"/>
    <cellStyle name="Input [yellow] 25 7 7" xfId="17936"/>
    <cellStyle name="Input [yellow] 25 7 8" xfId="17937"/>
    <cellStyle name="Input [yellow] 25 7 9" xfId="17938"/>
    <cellStyle name="Input [yellow] 25 8" xfId="17939"/>
    <cellStyle name="Input [yellow] 25 8 10" xfId="17940"/>
    <cellStyle name="Input [yellow] 25 8 11" xfId="17941"/>
    <cellStyle name="Input [yellow] 25 8 12" xfId="17942"/>
    <cellStyle name="Input [yellow] 25 8 13" xfId="17943"/>
    <cellStyle name="Input [yellow] 25 8 14" xfId="17944"/>
    <cellStyle name="Input [yellow] 25 8 15" xfId="17945"/>
    <cellStyle name="Input [yellow] 25 8 16" xfId="17946"/>
    <cellStyle name="Input [yellow] 25 8 17" xfId="17947"/>
    <cellStyle name="Input [yellow] 25 8 18" xfId="17948"/>
    <cellStyle name="Input [yellow] 25 8 19" xfId="17949"/>
    <cellStyle name="Input [yellow] 25 8 2" xfId="17950"/>
    <cellStyle name="Input [yellow] 25 8 20" xfId="17951"/>
    <cellStyle name="Input [yellow] 25 8 21" xfId="17952"/>
    <cellStyle name="Input [yellow] 25 8 22" xfId="17953"/>
    <cellStyle name="Input [yellow] 25 8 23" xfId="17954"/>
    <cellStyle name="Input [yellow] 25 8 24" xfId="17955"/>
    <cellStyle name="Input [yellow] 25 8 25" xfId="17956"/>
    <cellStyle name="Input [yellow] 25 8 26" xfId="17957"/>
    <cellStyle name="Input [yellow] 25 8 27" xfId="17958"/>
    <cellStyle name="Input [yellow] 25 8 28" xfId="17959"/>
    <cellStyle name="Input [yellow] 25 8 29" xfId="17960"/>
    <cellStyle name="Input [yellow] 25 8 3" xfId="17961"/>
    <cellStyle name="Input [yellow] 25 8 30" xfId="17962"/>
    <cellStyle name="Input [yellow] 25 8 31" xfId="17963"/>
    <cellStyle name="Input [yellow] 25 8 32" xfId="17964"/>
    <cellStyle name="Input [yellow] 25 8 33" xfId="17965"/>
    <cellStyle name="Input [yellow] 25 8 34" xfId="17966"/>
    <cellStyle name="Input [yellow] 25 8 35" xfId="17967"/>
    <cellStyle name="Input [yellow] 25 8 36" xfId="17968"/>
    <cellStyle name="Input [yellow] 25 8 37" xfId="17969"/>
    <cellStyle name="Input [yellow] 25 8 38" xfId="17970"/>
    <cellStyle name="Input [yellow] 25 8 39" xfId="17971"/>
    <cellStyle name="Input [yellow] 25 8 4" xfId="17972"/>
    <cellStyle name="Input [yellow] 25 8 40" xfId="17973"/>
    <cellStyle name="Input [yellow] 25 8 41" xfId="17974"/>
    <cellStyle name="Input [yellow] 25 8 42" xfId="17975"/>
    <cellStyle name="Input [yellow] 25 8 43" xfId="17976"/>
    <cellStyle name="Input [yellow] 25 8 44" xfId="17977"/>
    <cellStyle name="Input [yellow] 25 8 45" xfId="17978"/>
    <cellStyle name="Input [yellow] 25 8 5" xfId="17979"/>
    <cellStyle name="Input [yellow] 25 8 6" xfId="17980"/>
    <cellStyle name="Input [yellow] 25 8 7" xfId="17981"/>
    <cellStyle name="Input [yellow] 25 8 8" xfId="17982"/>
    <cellStyle name="Input [yellow] 25 8 9" xfId="17983"/>
    <cellStyle name="Input [yellow] 25 9" xfId="17984"/>
    <cellStyle name="Input [yellow] 25 9 10" xfId="17985"/>
    <cellStyle name="Input [yellow] 25 9 11" xfId="17986"/>
    <cellStyle name="Input [yellow] 25 9 12" xfId="17987"/>
    <cellStyle name="Input [yellow] 25 9 13" xfId="17988"/>
    <cellStyle name="Input [yellow] 25 9 14" xfId="17989"/>
    <cellStyle name="Input [yellow] 25 9 15" xfId="17990"/>
    <cellStyle name="Input [yellow] 25 9 16" xfId="17991"/>
    <cellStyle name="Input [yellow] 25 9 17" xfId="17992"/>
    <cellStyle name="Input [yellow] 25 9 18" xfId="17993"/>
    <cellStyle name="Input [yellow] 25 9 19" xfId="17994"/>
    <cellStyle name="Input [yellow] 25 9 2" xfId="17995"/>
    <cellStyle name="Input [yellow] 25 9 20" xfId="17996"/>
    <cellStyle name="Input [yellow] 25 9 21" xfId="17997"/>
    <cellStyle name="Input [yellow] 25 9 22" xfId="17998"/>
    <cellStyle name="Input [yellow] 25 9 23" xfId="17999"/>
    <cellStyle name="Input [yellow] 25 9 24" xfId="18000"/>
    <cellStyle name="Input [yellow] 25 9 25" xfId="18001"/>
    <cellStyle name="Input [yellow] 25 9 26" xfId="18002"/>
    <cellStyle name="Input [yellow] 25 9 27" xfId="18003"/>
    <cellStyle name="Input [yellow] 25 9 28" xfId="18004"/>
    <cellStyle name="Input [yellow] 25 9 29" xfId="18005"/>
    <cellStyle name="Input [yellow] 25 9 3" xfId="18006"/>
    <cellStyle name="Input [yellow] 25 9 30" xfId="18007"/>
    <cellStyle name="Input [yellow] 25 9 31" xfId="18008"/>
    <cellStyle name="Input [yellow] 25 9 32" xfId="18009"/>
    <cellStyle name="Input [yellow] 25 9 33" xfId="18010"/>
    <cellStyle name="Input [yellow] 25 9 34" xfId="18011"/>
    <cellStyle name="Input [yellow] 25 9 35" xfId="18012"/>
    <cellStyle name="Input [yellow] 25 9 36" xfId="18013"/>
    <cellStyle name="Input [yellow] 25 9 37" xfId="18014"/>
    <cellStyle name="Input [yellow] 25 9 38" xfId="18015"/>
    <cellStyle name="Input [yellow] 25 9 39" xfId="18016"/>
    <cellStyle name="Input [yellow] 25 9 4" xfId="18017"/>
    <cellStyle name="Input [yellow] 25 9 40" xfId="18018"/>
    <cellStyle name="Input [yellow] 25 9 41" xfId="18019"/>
    <cellStyle name="Input [yellow] 25 9 42" xfId="18020"/>
    <cellStyle name="Input [yellow] 25 9 43" xfId="18021"/>
    <cellStyle name="Input [yellow] 25 9 44" xfId="18022"/>
    <cellStyle name="Input [yellow] 25 9 45" xfId="18023"/>
    <cellStyle name="Input [yellow] 25 9 5" xfId="18024"/>
    <cellStyle name="Input [yellow] 25 9 6" xfId="18025"/>
    <cellStyle name="Input [yellow] 25 9 7" xfId="18026"/>
    <cellStyle name="Input [yellow] 25 9 8" xfId="18027"/>
    <cellStyle name="Input [yellow] 25 9 9" xfId="18028"/>
    <cellStyle name="Input [yellow] 26" xfId="18029"/>
    <cellStyle name="Input [yellow] 26 10" xfId="18030"/>
    <cellStyle name="Input [yellow] 26 10 10" xfId="18031"/>
    <cellStyle name="Input [yellow] 26 10 11" xfId="18032"/>
    <cellStyle name="Input [yellow] 26 10 12" xfId="18033"/>
    <cellStyle name="Input [yellow] 26 10 13" xfId="18034"/>
    <cellStyle name="Input [yellow] 26 10 14" xfId="18035"/>
    <cellStyle name="Input [yellow] 26 10 15" xfId="18036"/>
    <cellStyle name="Input [yellow] 26 10 16" xfId="18037"/>
    <cellStyle name="Input [yellow] 26 10 17" xfId="18038"/>
    <cellStyle name="Input [yellow] 26 10 18" xfId="18039"/>
    <cellStyle name="Input [yellow] 26 10 19" xfId="18040"/>
    <cellStyle name="Input [yellow] 26 10 2" xfId="18041"/>
    <cellStyle name="Input [yellow] 26 10 20" xfId="18042"/>
    <cellStyle name="Input [yellow] 26 10 21" xfId="18043"/>
    <cellStyle name="Input [yellow] 26 10 22" xfId="18044"/>
    <cellStyle name="Input [yellow] 26 10 23" xfId="18045"/>
    <cellStyle name="Input [yellow] 26 10 24" xfId="18046"/>
    <cellStyle name="Input [yellow] 26 10 25" xfId="18047"/>
    <cellStyle name="Input [yellow] 26 10 26" xfId="18048"/>
    <cellStyle name="Input [yellow] 26 10 27" xfId="18049"/>
    <cellStyle name="Input [yellow] 26 10 28" xfId="18050"/>
    <cellStyle name="Input [yellow] 26 10 29" xfId="18051"/>
    <cellStyle name="Input [yellow] 26 10 3" xfId="18052"/>
    <cellStyle name="Input [yellow] 26 10 30" xfId="18053"/>
    <cellStyle name="Input [yellow] 26 10 31" xfId="18054"/>
    <cellStyle name="Input [yellow] 26 10 32" xfId="18055"/>
    <cellStyle name="Input [yellow] 26 10 33" xfId="18056"/>
    <cellStyle name="Input [yellow] 26 10 34" xfId="18057"/>
    <cellStyle name="Input [yellow] 26 10 35" xfId="18058"/>
    <cellStyle name="Input [yellow] 26 10 36" xfId="18059"/>
    <cellStyle name="Input [yellow] 26 10 37" xfId="18060"/>
    <cellStyle name="Input [yellow] 26 10 38" xfId="18061"/>
    <cellStyle name="Input [yellow] 26 10 39" xfId="18062"/>
    <cellStyle name="Input [yellow] 26 10 4" xfId="18063"/>
    <cellStyle name="Input [yellow] 26 10 40" xfId="18064"/>
    <cellStyle name="Input [yellow] 26 10 41" xfId="18065"/>
    <cellStyle name="Input [yellow] 26 10 42" xfId="18066"/>
    <cellStyle name="Input [yellow] 26 10 43" xfId="18067"/>
    <cellStyle name="Input [yellow] 26 10 44" xfId="18068"/>
    <cellStyle name="Input [yellow] 26 10 45" xfId="18069"/>
    <cellStyle name="Input [yellow] 26 10 5" xfId="18070"/>
    <cellStyle name="Input [yellow] 26 10 6" xfId="18071"/>
    <cellStyle name="Input [yellow] 26 10 7" xfId="18072"/>
    <cellStyle name="Input [yellow] 26 10 8" xfId="18073"/>
    <cellStyle name="Input [yellow] 26 10 9" xfId="18074"/>
    <cellStyle name="Input [yellow] 26 11" xfId="18075"/>
    <cellStyle name="Input [yellow] 26 11 10" xfId="18076"/>
    <cellStyle name="Input [yellow] 26 11 11" xfId="18077"/>
    <cellStyle name="Input [yellow] 26 11 12" xfId="18078"/>
    <cellStyle name="Input [yellow] 26 11 13" xfId="18079"/>
    <cellStyle name="Input [yellow] 26 11 14" xfId="18080"/>
    <cellStyle name="Input [yellow] 26 11 15" xfId="18081"/>
    <cellStyle name="Input [yellow] 26 11 16" xfId="18082"/>
    <cellStyle name="Input [yellow] 26 11 17" xfId="18083"/>
    <cellStyle name="Input [yellow] 26 11 18" xfId="18084"/>
    <cellStyle name="Input [yellow] 26 11 19" xfId="18085"/>
    <cellStyle name="Input [yellow] 26 11 2" xfId="18086"/>
    <cellStyle name="Input [yellow] 26 11 20" xfId="18087"/>
    <cellStyle name="Input [yellow] 26 11 21" xfId="18088"/>
    <cellStyle name="Input [yellow] 26 11 22" xfId="18089"/>
    <cellStyle name="Input [yellow] 26 11 23" xfId="18090"/>
    <cellStyle name="Input [yellow] 26 11 24" xfId="18091"/>
    <cellStyle name="Input [yellow] 26 11 25" xfId="18092"/>
    <cellStyle name="Input [yellow] 26 11 26" xfId="18093"/>
    <cellStyle name="Input [yellow] 26 11 27" xfId="18094"/>
    <cellStyle name="Input [yellow] 26 11 28" xfId="18095"/>
    <cellStyle name="Input [yellow] 26 11 29" xfId="18096"/>
    <cellStyle name="Input [yellow] 26 11 3" xfId="18097"/>
    <cellStyle name="Input [yellow] 26 11 30" xfId="18098"/>
    <cellStyle name="Input [yellow] 26 11 31" xfId="18099"/>
    <cellStyle name="Input [yellow] 26 11 32" xfId="18100"/>
    <cellStyle name="Input [yellow] 26 11 33" xfId="18101"/>
    <cellStyle name="Input [yellow] 26 11 34" xfId="18102"/>
    <cellStyle name="Input [yellow] 26 11 35" xfId="18103"/>
    <cellStyle name="Input [yellow] 26 11 36" xfId="18104"/>
    <cellStyle name="Input [yellow] 26 11 37" xfId="18105"/>
    <cellStyle name="Input [yellow] 26 11 38" xfId="18106"/>
    <cellStyle name="Input [yellow] 26 11 39" xfId="18107"/>
    <cellStyle name="Input [yellow] 26 11 4" xfId="18108"/>
    <cellStyle name="Input [yellow] 26 11 40" xfId="18109"/>
    <cellStyle name="Input [yellow] 26 11 41" xfId="18110"/>
    <cellStyle name="Input [yellow] 26 11 42" xfId="18111"/>
    <cellStyle name="Input [yellow] 26 11 43" xfId="18112"/>
    <cellStyle name="Input [yellow] 26 11 44" xfId="18113"/>
    <cellStyle name="Input [yellow] 26 11 45" xfId="18114"/>
    <cellStyle name="Input [yellow] 26 11 5" xfId="18115"/>
    <cellStyle name="Input [yellow] 26 11 6" xfId="18116"/>
    <cellStyle name="Input [yellow] 26 11 7" xfId="18117"/>
    <cellStyle name="Input [yellow] 26 11 8" xfId="18118"/>
    <cellStyle name="Input [yellow] 26 11 9" xfId="18119"/>
    <cellStyle name="Input [yellow] 26 12" xfId="18120"/>
    <cellStyle name="Input [yellow] 26 12 10" xfId="18121"/>
    <cellStyle name="Input [yellow] 26 12 11" xfId="18122"/>
    <cellStyle name="Input [yellow] 26 12 12" xfId="18123"/>
    <cellStyle name="Input [yellow] 26 12 13" xfId="18124"/>
    <cellStyle name="Input [yellow] 26 12 14" xfId="18125"/>
    <cellStyle name="Input [yellow] 26 12 15" xfId="18126"/>
    <cellStyle name="Input [yellow] 26 12 16" xfId="18127"/>
    <cellStyle name="Input [yellow] 26 12 17" xfId="18128"/>
    <cellStyle name="Input [yellow] 26 12 18" xfId="18129"/>
    <cellStyle name="Input [yellow] 26 12 19" xfId="18130"/>
    <cellStyle name="Input [yellow] 26 12 2" xfId="18131"/>
    <cellStyle name="Input [yellow] 26 12 20" xfId="18132"/>
    <cellStyle name="Input [yellow] 26 12 21" xfId="18133"/>
    <cellStyle name="Input [yellow] 26 12 22" xfId="18134"/>
    <cellStyle name="Input [yellow] 26 12 23" xfId="18135"/>
    <cellStyle name="Input [yellow] 26 12 24" xfId="18136"/>
    <cellStyle name="Input [yellow] 26 12 25" xfId="18137"/>
    <cellStyle name="Input [yellow] 26 12 26" xfId="18138"/>
    <cellStyle name="Input [yellow] 26 12 27" xfId="18139"/>
    <cellStyle name="Input [yellow] 26 12 28" xfId="18140"/>
    <cellStyle name="Input [yellow] 26 12 29" xfId="18141"/>
    <cellStyle name="Input [yellow] 26 12 3" xfId="18142"/>
    <cellStyle name="Input [yellow] 26 12 30" xfId="18143"/>
    <cellStyle name="Input [yellow] 26 12 31" xfId="18144"/>
    <cellStyle name="Input [yellow] 26 12 32" xfId="18145"/>
    <cellStyle name="Input [yellow] 26 12 33" xfId="18146"/>
    <cellStyle name="Input [yellow] 26 12 34" xfId="18147"/>
    <cellStyle name="Input [yellow] 26 12 35" xfId="18148"/>
    <cellStyle name="Input [yellow] 26 12 36" xfId="18149"/>
    <cellStyle name="Input [yellow] 26 12 37" xfId="18150"/>
    <cellStyle name="Input [yellow] 26 12 38" xfId="18151"/>
    <cellStyle name="Input [yellow] 26 12 39" xfId="18152"/>
    <cellStyle name="Input [yellow] 26 12 4" xfId="18153"/>
    <cellStyle name="Input [yellow] 26 12 40" xfId="18154"/>
    <cellStyle name="Input [yellow] 26 12 41" xfId="18155"/>
    <cellStyle name="Input [yellow] 26 12 42" xfId="18156"/>
    <cellStyle name="Input [yellow] 26 12 43" xfId="18157"/>
    <cellStyle name="Input [yellow] 26 12 44" xfId="18158"/>
    <cellStyle name="Input [yellow] 26 12 45" xfId="18159"/>
    <cellStyle name="Input [yellow] 26 12 5" xfId="18160"/>
    <cellStyle name="Input [yellow] 26 12 6" xfId="18161"/>
    <cellStyle name="Input [yellow] 26 12 7" xfId="18162"/>
    <cellStyle name="Input [yellow] 26 12 8" xfId="18163"/>
    <cellStyle name="Input [yellow] 26 12 9" xfId="18164"/>
    <cellStyle name="Input [yellow] 26 13" xfId="18165"/>
    <cellStyle name="Input [yellow] 26 13 10" xfId="18166"/>
    <cellStyle name="Input [yellow] 26 13 11" xfId="18167"/>
    <cellStyle name="Input [yellow] 26 13 12" xfId="18168"/>
    <cellStyle name="Input [yellow] 26 13 13" xfId="18169"/>
    <cellStyle name="Input [yellow] 26 13 14" xfId="18170"/>
    <cellStyle name="Input [yellow] 26 13 15" xfId="18171"/>
    <cellStyle name="Input [yellow] 26 13 16" xfId="18172"/>
    <cellStyle name="Input [yellow] 26 13 17" xfId="18173"/>
    <cellStyle name="Input [yellow] 26 13 18" xfId="18174"/>
    <cellStyle name="Input [yellow] 26 13 19" xfId="18175"/>
    <cellStyle name="Input [yellow] 26 13 2" xfId="18176"/>
    <cellStyle name="Input [yellow] 26 13 20" xfId="18177"/>
    <cellStyle name="Input [yellow] 26 13 21" xfId="18178"/>
    <cellStyle name="Input [yellow] 26 13 22" xfId="18179"/>
    <cellStyle name="Input [yellow] 26 13 23" xfId="18180"/>
    <cellStyle name="Input [yellow] 26 13 24" xfId="18181"/>
    <cellStyle name="Input [yellow] 26 13 25" xfId="18182"/>
    <cellStyle name="Input [yellow] 26 13 26" xfId="18183"/>
    <cellStyle name="Input [yellow] 26 13 27" xfId="18184"/>
    <cellStyle name="Input [yellow] 26 13 28" xfId="18185"/>
    <cellStyle name="Input [yellow] 26 13 29" xfId="18186"/>
    <cellStyle name="Input [yellow] 26 13 3" xfId="18187"/>
    <cellStyle name="Input [yellow] 26 13 30" xfId="18188"/>
    <cellStyle name="Input [yellow] 26 13 31" xfId="18189"/>
    <cellStyle name="Input [yellow] 26 13 32" xfId="18190"/>
    <cellStyle name="Input [yellow] 26 13 33" xfId="18191"/>
    <cellStyle name="Input [yellow] 26 13 34" xfId="18192"/>
    <cellStyle name="Input [yellow] 26 13 35" xfId="18193"/>
    <cellStyle name="Input [yellow] 26 13 36" xfId="18194"/>
    <cellStyle name="Input [yellow] 26 13 37" xfId="18195"/>
    <cellStyle name="Input [yellow] 26 13 38" xfId="18196"/>
    <cellStyle name="Input [yellow] 26 13 39" xfId="18197"/>
    <cellStyle name="Input [yellow] 26 13 4" xfId="18198"/>
    <cellStyle name="Input [yellow] 26 13 40" xfId="18199"/>
    <cellStyle name="Input [yellow] 26 13 41" xfId="18200"/>
    <cellStyle name="Input [yellow] 26 13 42" xfId="18201"/>
    <cellStyle name="Input [yellow] 26 13 43" xfId="18202"/>
    <cellStyle name="Input [yellow] 26 13 44" xfId="18203"/>
    <cellStyle name="Input [yellow] 26 13 45" xfId="18204"/>
    <cellStyle name="Input [yellow] 26 13 5" xfId="18205"/>
    <cellStyle name="Input [yellow] 26 13 6" xfId="18206"/>
    <cellStyle name="Input [yellow] 26 13 7" xfId="18207"/>
    <cellStyle name="Input [yellow] 26 13 8" xfId="18208"/>
    <cellStyle name="Input [yellow] 26 13 9" xfId="18209"/>
    <cellStyle name="Input [yellow] 26 14" xfId="18210"/>
    <cellStyle name="Input [yellow] 26 14 10" xfId="18211"/>
    <cellStyle name="Input [yellow] 26 14 11" xfId="18212"/>
    <cellStyle name="Input [yellow] 26 14 12" xfId="18213"/>
    <cellStyle name="Input [yellow] 26 14 13" xfId="18214"/>
    <cellStyle name="Input [yellow] 26 14 14" xfId="18215"/>
    <cellStyle name="Input [yellow] 26 14 15" xfId="18216"/>
    <cellStyle name="Input [yellow] 26 14 16" xfId="18217"/>
    <cellStyle name="Input [yellow] 26 14 17" xfId="18218"/>
    <cellStyle name="Input [yellow] 26 14 18" xfId="18219"/>
    <cellStyle name="Input [yellow] 26 14 19" xfId="18220"/>
    <cellStyle name="Input [yellow] 26 14 2" xfId="18221"/>
    <cellStyle name="Input [yellow] 26 14 20" xfId="18222"/>
    <cellStyle name="Input [yellow] 26 14 21" xfId="18223"/>
    <cellStyle name="Input [yellow] 26 14 22" xfId="18224"/>
    <cellStyle name="Input [yellow] 26 14 23" xfId="18225"/>
    <cellStyle name="Input [yellow] 26 14 24" xfId="18226"/>
    <cellStyle name="Input [yellow] 26 14 25" xfId="18227"/>
    <cellStyle name="Input [yellow] 26 14 26" xfId="18228"/>
    <cellStyle name="Input [yellow] 26 14 27" xfId="18229"/>
    <cellStyle name="Input [yellow] 26 14 28" xfId="18230"/>
    <cellStyle name="Input [yellow] 26 14 29" xfId="18231"/>
    <cellStyle name="Input [yellow] 26 14 3" xfId="18232"/>
    <cellStyle name="Input [yellow] 26 14 30" xfId="18233"/>
    <cellStyle name="Input [yellow] 26 14 31" xfId="18234"/>
    <cellStyle name="Input [yellow] 26 14 32" xfId="18235"/>
    <cellStyle name="Input [yellow] 26 14 33" xfId="18236"/>
    <cellStyle name="Input [yellow] 26 14 34" xfId="18237"/>
    <cellStyle name="Input [yellow] 26 14 35" xfId="18238"/>
    <cellStyle name="Input [yellow] 26 14 36" xfId="18239"/>
    <cellStyle name="Input [yellow] 26 14 37" xfId="18240"/>
    <cellStyle name="Input [yellow] 26 14 38" xfId="18241"/>
    <cellStyle name="Input [yellow] 26 14 39" xfId="18242"/>
    <cellStyle name="Input [yellow] 26 14 4" xfId="18243"/>
    <cellStyle name="Input [yellow] 26 14 40" xfId="18244"/>
    <cellStyle name="Input [yellow] 26 14 41" xfId="18245"/>
    <cellStyle name="Input [yellow] 26 14 42" xfId="18246"/>
    <cellStyle name="Input [yellow] 26 14 43" xfId="18247"/>
    <cellStyle name="Input [yellow] 26 14 44" xfId="18248"/>
    <cellStyle name="Input [yellow] 26 14 45" xfId="18249"/>
    <cellStyle name="Input [yellow] 26 14 5" xfId="18250"/>
    <cellStyle name="Input [yellow] 26 14 6" xfId="18251"/>
    <cellStyle name="Input [yellow] 26 14 7" xfId="18252"/>
    <cellStyle name="Input [yellow] 26 14 8" xfId="18253"/>
    <cellStyle name="Input [yellow] 26 14 9" xfId="18254"/>
    <cellStyle name="Input [yellow] 26 15" xfId="18255"/>
    <cellStyle name="Input [yellow] 26 15 10" xfId="18256"/>
    <cellStyle name="Input [yellow] 26 15 11" xfId="18257"/>
    <cellStyle name="Input [yellow] 26 15 12" xfId="18258"/>
    <cellStyle name="Input [yellow] 26 15 13" xfId="18259"/>
    <cellStyle name="Input [yellow] 26 15 14" xfId="18260"/>
    <cellStyle name="Input [yellow] 26 15 15" xfId="18261"/>
    <cellStyle name="Input [yellow] 26 15 16" xfId="18262"/>
    <cellStyle name="Input [yellow] 26 15 17" xfId="18263"/>
    <cellStyle name="Input [yellow] 26 15 18" xfId="18264"/>
    <cellStyle name="Input [yellow] 26 15 19" xfId="18265"/>
    <cellStyle name="Input [yellow] 26 15 2" xfId="18266"/>
    <cellStyle name="Input [yellow] 26 15 20" xfId="18267"/>
    <cellStyle name="Input [yellow] 26 15 21" xfId="18268"/>
    <cellStyle name="Input [yellow] 26 15 22" xfId="18269"/>
    <cellStyle name="Input [yellow] 26 15 23" xfId="18270"/>
    <cellStyle name="Input [yellow] 26 15 24" xfId="18271"/>
    <cellStyle name="Input [yellow] 26 15 25" xfId="18272"/>
    <cellStyle name="Input [yellow] 26 15 26" xfId="18273"/>
    <cellStyle name="Input [yellow] 26 15 27" xfId="18274"/>
    <cellStyle name="Input [yellow] 26 15 28" xfId="18275"/>
    <cellStyle name="Input [yellow] 26 15 29" xfId="18276"/>
    <cellStyle name="Input [yellow] 26 15 3" xfId="18277"/>
    <cellStyle name="Input [yellow] 26 15 30" xfId="18278"/>
    <cellStyle name="Input [yellow] 26 15 31" xfId="18279"/>
    <cellStyle name="Input [yellow] 26 15 32" xfId="18280"/>
    <cellStyle name="Input [yellow] 26 15 33" xfId="18281"/>
    <cellStyle name="Input [yellow] 26 15 34" xfId="18282"/>
    <cellStyle name="Input [yellow] 26 15 35" xfId="18283"/>
    <cellStyle name="Input [yellow] 26 15 36" xfId="18284"/>
    <cellStyle name="Input [yellow] 26 15 37" xfId="18285"/>
    <cellStyle name="Input [yellow] 26 15 38" xfId="18286"/>
    <cellStyle name="Input [yellow] 26 15 39" xfId="18287"/>
    <cellStyle name="Input [yellow] 26 15 4" xfId="18288"/>
    <cellStyle name="Input [yellow] 26 15 40" xfId="18289"/>
    <cellStyle name="Input [yellow] 26 15 41" xfId="18290"/>
    <cellStyle name="Input [yellow] 26 15 42" xfId="18291"/>
    <cellStyle name="Input [yellow] 26 15 43" xfId="18292"/>
    <cellStyle name="Input [yellow] 26 15 44" xfId="18293"/>
    <cellStyle name="Input [yellow] 26 15 45" xfId="18294"/>
    <cellStyle name="Input [yellow] 26 15 5" xfId="18295"/>
    <cellStyle name="Input [yellow] 26 15 6" xfId="18296"/>
    <cellStyle name="Input [yellow] 26 15 7" xfId="18297"/>
    <cellStyle name="Input [yellow] 26 15 8" xfId="18298"/>
    <cellStyle name="Input [yellow] 26 15 9" xfId="18299"/>
    <cellStyle name="Input [yellow] 26 16" xfId="18300"/>
    <cellStyle name="Input [yellow] 26 16 10" xfId="18301"/>
    <cellStyle name="Input [yellow] 26 16 11" xfId="18302"/>
    <cellStyle name="Input [yellow] 26 16 12" xfId="18303"/>
    <cellStyle name="Input [yellow] 26 16 13" xfId="18304"/>
    <cellStyle name="Input [yellow] 26 16 14" xfId="18305"/>
    <cellStyle name="Input [yellow] 26 16 15" xfId="18306"/>
    <cellStyle name="Input [yellow] 26 16 16" xfId="18307"/>
    <cellStyle name="Input [yellow] 26 16 17" xfId="18308"/>
    <cellStyle name="Input [yellow] 26 16 18" xfId="18309"/>
    <cellStyle name="Input [yellow] 26 16 19" xfId="18310"/>
    <cellStyle name="Input [yellow] 26 16 2" xfId="18311"/>
    <cellStyle name="Input [yellow] 26 16 20" xfId="18312"/>
    <cellStyle name="Input [yellow] 26 16 21" xfId="18313"/>
    <cellStyle name="Input [yellow] 26 16 22" xfId="18314"/>
    <cellStyle name="Input [yellow] 26 16 23" xfId="18315"/>
    <cellStyle name="Input [yellow] 26 16 24" xfId="18316"/>
    <cellStyle name="Input [yellow] 26 16 25" xfId="18317"/>
    <cellStyle name="Input [yellow] 26 16 26" xfId="18318"/>
    <cellStyle name="Input [yellow] 26 16 27" xfId="18319"/>
    <cellStyle name="Input [yellow] 26 16 28" xfId="18320"/>
    <cellStyle name="Input [yellow] 26 16 29" xfId="18321"/>
    <cellStyle name="Input [yellow] 26 16 3" xfId="18322"/>
    <cellStyle name="Input [yellow] 26 16 30" xfId="18323"/>
    <cellStyle name="Input [yellow] 26 16 31" xfId="18324"/>
    <cellStyle name="Input [yellow] 26 16 32" xfId="18325"/>
    <cellStyle name="Input [yellow] 26 16 33" xfId="18326"/>
    <cellStyle name="Input [yellow] 26 16 34" xfId="18327"/>
    <cellStyle name="Input [yellow] 26 16 35" xfId="18328"/>
    <cellStyle name="Input [yellow] 26 16 36" xfId="18329"/>
    <cellStyle name="Input [yellow] 26 16 37" xfId="18330"/>
    <cellStyle name="Input [yellow] 26 16 38" xfId="18331"/>
    <cellStyle name="Input [yellow] 26 16 39" xfId="18332"/>
    <cellStyle name="Input [yellow] 26 16 4" xfId="18333"/>
    <cellStyle name="Input [yellow] 26 16 40" xfId="18334"/>
    <cellStyle name="Input [yellow] 26 16 41" xfId="18335"/>
    <cellStyle name="Input [yellow] 26 16 42" xfId="18336"/>
    <cellStyle name="Input [yellow] 26 16 43" xfId="18337"/>
    <cellStyle name="Input [yellow] 26 16 44" xfId="18338"/>
    <cellStyle name="Input [yellow] 26 16 45" xfId="18339"/>
    <cellStyle name="Input [yellow] 26 16 5" xfId="18340"/>
    <cellStyle name="Input [yellow] 26 16 6" xfId="18341"/>
    <cellStyle name="Input [yellow] 26 16 7" xfId="18342"/>
    <cellStyle name="Input [yellow] 26 16 8" xfId="18343"/>
    <cellStyle name="Input [yellow] 26 16 9" xfId="18344"/>
    <cellStyle name="Input [yellow] 26 17" xfId="18345"/>
    <cellStyle name="Input [yellow] 26 18" xfId="18346"/>
    <cellStyle name="Input [yellow] 26 19" xfId="18347"/>
    <cellStyle name="Input [yellow] 26 2" xfId="18348"/>
    <cellStyle name="Input [yellow] 26 2 10" xfId="18349"/>
    <cellStyle name="Input [yellow] 26 2 11" xfId="18350"/>
    <cellStyle name="Input [yellow] 26 2 12" xfId="18351"/>
    <cellStyle name="Input [yellow] 26 2 13" xfId="18352"/>
    <cellStyle name="Input [yellow] 26 2 14" xfId="18353"/>
    <cellStyle name="Input [yellow] 26 2 15" xfId="18354"/>
    <cellStyle name="Input [yellow] 26 2 16" xfId="18355"/>
    <cellStyle name="Input [yellow] 26 2 17" xfId="18356"/>
    <cellStyle name="Input [yellow] 26 2 18" xfId="18357"/>
    <cellStyle name="Input [yellow] 26 2 19" xfId="18358"/>
    <cellStyle name="Input [yellow] 26 2 2" xfId="18359"/>
    <cellStyle name="Input [yellow] 26 2 20" xfId="18360"/>
    <cellStyle name="Input [yellow] 26 2 21" xfId="18361"/>
    <cellStyle name="Input [yellow] 26 2 22" xfId="18362"/>
    <cellStyle name="Input [yellow] 26 2 23" xfId="18363"/>
    <cellStyle name="Input [yellow] 26 2 24" xfId="18364"/>
    <cellStyle name="Input [yellow] 26 2 25" xfId="18365"/>
    <cellStyle name="Input [yellow] 26 2 26" xfId="18366"/>
    <cellStyle name="Input [yellow] 26 2 27" xfId="18367"/>
    <cellStyle name="Input [yellow] 26 2 28" xfId="18368"/>
    <cellStyle name="Input [yellow] 26 2 29" xfId="18369"/>
    <cellStyle name="Input [yellow] 26 2 3" xfId="18370"/>
    <cellStyle name="Input [yellow] 26 2 30" xfId="18371"/>
    <cellStyle name="Input [yellow] 26 2 31" xfId="18372"/>
    <cellStyle name="Input [yellow] 26 2 32" xfId="18373"/>
    <cellStyle name="Input [yellow] 26 2 33" xfId="18374"/>
    <cellStyle name="Input [yellow] 26 2 34" xfId="18375"/>
    <cellStyle name="Input [yellow] 26 2 35" xfId="18376"/>
    <cellStyle name="Input [yellow] 26 2 36" xfId="18377"/>
    <cellStyle name="Input [yellow] 26 2 37" xfId="18378"/>
    <cellStyle name="Input [yellow] 26 2 38" xfId="18379"/>
    <cellStyle name="Input [yellow] 26 2 39" xfId="18380"/>
    <cellStyle name="Input [yellow] 26 2 4" xfId="18381"/>
    <cellStyle name="Input [yellow] 26 2 40" xfId="18382"/>
    <cellStyle name="Input [yellow] 26 2 41" xfId="18383"/>
    <cellStyle name="Input [yellow] 26 2 42" xfId="18384"/>
    <cellStyle name="Input [yellow] 26 2 43" xfId="18385"/>
    <cellStyle name="Input [yellow] 26 2 44" xfId="18386"/>
    <cellStyle name="Input [yellow] 26 2 45" xfId="18387"/>
    <cellStyle name="Input [yellow] 26 2 5" xfId="18388"/>
    <cellStyle name="Input [yellow] 26 2 6" xfId="18389"/>
    <cellStyle name="Input [yellow] 26 2 7" xfId="18390"/>
    <cellStyle name="Input [yellow] 26 2 8" xfId="18391"/>
    <cellStyle name="Input [yellow] 26 2 9" xfId="18392"/>
    <cellStyle name="Input [yellow] 26 20" xfId="18393"/>
    <cellStyle name="Input [yellow] 26 21" xfId="18394"/>
    <cellStyle name="Input [yellow] 26 22" xfId="18395"/>
    <cellStyle name="Input [yellow] 26 23" xfId="18396"/>
    <cellStyle name="Input [yellow] 26 24" xfId="18397"/>
    <cellStyle name="Input [yellow] 26 25" xfId="18398"/>
    <cellStyle name="Input [yellow] 26 26" xfId="18399"/>
    <cellStyle name="Input [yellow] 26 27" xfId="18400"/>
    <cellStyle name="Input [yellow] 26 28" xfId="18401"/>
    <cellStyle name="Input [yellow] 26 29" xfId="18402"/>
    <cellStyle name="Input [yellow] 26 3" xfId="18403"/>
    <cellStyle name="Input [yellow] 26 3 10" xfId="18404"/>
    <cellStyle name="Input [yellow] 26 3 11" xfId="18405"/>
    <cellStyle name="Input [yellow] 26 3 12" xfId="18406"/>
    <cellStyle name="Input [yellow] 26 3 13" xfId="18407"/>
    <cellStyle name="Input [yellow] 26 3 14" xfId="18408"/>
    <cellStyle name="Input [yellow] 26 3 15" xfId="18409"/>
    <cellStyle name="Input [yellow] 26 3 16" xfId="18410"/>
    <cellStyle name="Input [yellow] 26 3 17" xfId="18411"/>
    <cellStyle name="Input [yellow] 26 3 18" xfId="18412"/>
    <cellStyle name="Input [yellow] 26 3 19" xfId="18413"/>
    <cellStyle name="Input [yellow] 26 3 2" xfId="18414"/>
    <cellStyle name="Input [yellow] 26 3 20" xfId="18415"/>
    <cellStyle name="Input [yellow] 26 3 21" xfId="18416"/>
    <cellStyle name="Input [yellow] 26 3 22" xfId="18417"/>
    <cellStyle name="Input [yellow] 26 3 23" xfId="18418"/>
    <cellStyle name="Input [yellow] 26 3 24" xfId="18419"/>
    <cellStyle name="Input [yellow] 26 3 25" xfId="18420"/>
    <cellStyle name="Input [yellow] 26 3 26" xfId="18421"/>
    <cellStyle name="Input [yellow] 26 3 27" xfId="18422"/>
    <cellStyle name="Input [yellow] 26 3 28" xfId="18423"/>
    <cellStyle name="Input [yellow] 26 3 29" xfId="18424"/>
    <cellStyle name="Input [yellow] 26 3 3" xfId="18425"/>
    <cellStyle name="Input [yellow] 26 3 30" xfId="18426"/>
    <cellStyle name="Input [yellow] 26 3 31" xfId="18427"/>
    <cellStyle name="Input [yellow] 26 3 32" xfId="18428"/>
    <cellStyle name="Input [yellow] 26 3 33" xfId="18429"/>
    <cellStyle name="Input [yellow] 26 3 34" xfId="18430"/>
    <cellStyle name="Input [yellow] 26 3 35" xfId="18431"/>
    <cellStyle name="Input [yellow] 26 3 36" xfId="18432"/>
    <cellStyle name="Input [yellow] 26 3 37" xfId="18433"/>
    <cellStyle name="Input [yellow] 26 3 38" xfId="18434"/>
    <cellStyle name="Input [yellow] 26 3 39" xfId="18435"/>
    <cellStyle name="Input [yellow] 26 3 4" xfId="18436"/>
    <cellStyle name="Input [yellow] 26 3 40" xfId="18437"/>
    <cellStyle name="Input [yellow] 26 3 41" xfId="18438"/>
    <cellStyle name="Input [yellow] 26 3 42" xfId="18439"/>
    <cellStyle name="Input [yellow] 26 3 43" xfId="18440"/>
    <cellStyle name="Input [yellow] 26 3 44" xfId="18441"/>
    <cellStyle name="Input [yellow] 26 3 45" xfId="18442"/>
    <cellStyle name="Input [yellow] 26 3 5" xfId="18443"/>
    <cellStyle name="Input [yellow] 26 3 6" xfId="18444"/>
    <cellStyle name="Input [yellow] 26 3 7" xfId="18445"/>
    <cellStyle name="Input [yellow] 26 3 8" xfId="18446"/>
    <cellStyle name="Input [yellow] 26 3 9" xfId="18447"/>
    <cellStyle name="Input [yellow] 26 30" xfId="18448"/>
    <cellStyle name="Input [yellow] 26 31" xfId="18449"/>
    <cellStyle name="Input [yellow] 26 32" xfId="18450"/>
    <cellStyle name="Input [yellow] 26 33" xfId="18451"/>
    <cellStyle name="Input [yellow] 26 34" xfId="18452"/>
    <cellStyle name="Input [yellow] 26 35" xfId="18453"/>
    <cellStyle name="Input [yellow] 26 36" xfId="18454"/>
    <cellStyle name="Input [yellow] 26 37" xfId="18455"/>
    <cellStyle name="Input [yellow] 26 38" xfId="18456"/>
    <cellStyle name="Input [yellow] 26 39" xfId="18457"/>
    <cellStyle name="Input [yellow] 26 4" xfId="18458"/>
    <cellStyle name="Input [yellow] 26 4 10" xfId="18459"/>
    <cellStyle name="Input [yellow] 26 4 11" xfId="18460"/>
    <cellStyle name="Input [yellow] 26 4 12" xfId="18461"/>
    <cellStyle name="Input [yellow] 26 4 13" xfId="18462"/>
    <cellStyle name="Input [yellow] 26 4 14" xfId="18463"/>
    <cellStyle name="Input [yellow] 26 4 15" xfId="18464"/>
    <cellStyle name="Input [yellow] 26 4 16" xfId="18465"/>
    <cellStyle name="Input [yellow] 26 4 17" xfId="18466"/>
    <cellStyle name="Input [yellow] 26 4 18" xfId="18467"/>
    <cellStyle name="Input [yellow] 26 4 19" xfId="18468"/>
    <cellStyle name="Input [yellow] 26 4 2" xfId="18469"/>
    <cellStyle name="Input [yellow] 26 4 20" xfId="18470"/>
    <cellStyle name="Input [yellow] 26 4 21" xfId="18471"/>
    <cellStyle name="Input [yellow] 26 4 22" xfId="18472"/>
    <cellStyle name="Input [yellow] 26 4 23" xfId="18473"/>
    <cellStyle name="Input [yellow] 26 4 24" xfId="18474"/>
    <cellStyle name="Input [yellow] 26 4 25" xfId="18475"/>
    <cellStyle name="Input [yellow] 26 4 26" xfId="18476"/>
    <cellStyle name="Input [yellow] 26 4 27" xfId="18477"/>
    <cellStyle name="Input [yellow] 26 4 28" xfId="18478"/>
    <cellStyle name="Input [yellow] 26 4 29" xfId="18479"/>
    <cellStyle name="Input [yellow] 26 4 3" xfId="18480"/>
    <cellStyle name="Input [yellow] 26 4 30" xfId="18481"/>
    <cellStyle name="Input [yellow] 26 4 31" xfId="18482"/>
    <cellStyle name="Input [yellow] 26 4 32" xfId="18483"/>
    <cellStyle name="Input [yellow] 26 4 33" xfId="18484"/>
    <cellStyle name="Input [yellow] 26 4 34" xfId="18485"/>
    <cellStyle name="Input [yellow] 26 4 35" xfId="18486"/>
    <cellStyle name="Input [yellow] 26 4 36" xfId="18487"/>
    <cellStyle name="Input [yellow] 26 4 37" xfId="18488"/>
    <cellStyle name="Input [yellow] 26 4 38" xfId="18489"/>
    <cellStyle name="Input [yellow] 26 4 39" xfId="18490"/>
    <cellStyle name="Input [yellow] 26 4 4" xfId="18491"/>
    <cellStyle name="Input [yellow] 26 4 40" xfId="18492"/>
    <cellStyle name="Input [yellow] 26 4 41" xfId="18493"/>
    <cellStyle name="Input [yellow] 26 4 42" xfId="18494"/>
    <cellStyle name="Input [yellow] 26 4 43" xfId="18495"/>
    <cellStyle name="Input [yellow] 26 4 44" xfId="18496"/>
    <cellStyle name="Input [yellow] 26 4 45" xfId="18497"/>
    <cellStyle name="Input [yellow] 26 4 5" xfId="18498"/>
    <cellStyle name="Input [yellow] 26 4 6" xfId="18499"/>
    <cellStyle name="Input [yellow] 26 4 7" xfId="18500"/>
    <cellStyle name="Input [yellow] 26 4 8" xfId="18501"/>
    <cellStyle name="Input [yellow] 26 4 9" xfId="18502"/>
    <cellStyle name="Input [yellow] 26 40" xfId="18503"/>
    <cellStyle name="Input [yellow] 26 41" xfId="18504"/>
    <cellStyle name="Input [yellow] 26 42" xfId="18505"/>
    <cellStyle name="Input [yellow] 26 43" xfId="18506"/>
    <cellStyle name="Input [yellow] 26 44" xfId="18507"/>
    <cellStyle name="Input [yellow] 26 45" xfId="18508"/>
    <cellStyle name="Input [yellow] 26 46" xfId="18509"/>
    <cellStyle name="Input [yellow] 26 47" xfId="18510"/>
    <cellStyle name="Input [yellow] 26 48" xfId="18511"/>
    <cellStyle name="Input [yellow] 26 49" xfId="18512"/>
    <cellStyle name="Input [yellow] 26 5" xfId="18513"/>
    <cellStyle name="Input [yellow] 26 5 10" xfId="18514"/>
    <cellStyle name="Input [yellow] 26 5 11" xfId="18515"/>
    <cellStyle name="Input [yellow] 26 5 12" xfId="18516"/>
    <cellStyle name="Input [yellow] 26 5 13" xfId="18517"/>
    <cellStyle name="Input [yellow] 26 5 14" xfId="18518"/>
    <cellStyle name="Input [yellow] 26 5 15" xfId="18519"/>
    <cellStyle name="Input [yellow] 26 5 16" xfId="18520"/>
    <cellStyle name="Input [yellow] 26 5 17" xfId="18521"/>
    <cellStyle name="Input [yellow] 26 5 18" xfId="18522"/>
    <cellStyle name="Input [yellow] 26 5 19" xfId="18523"/>
    <cellStyle name="Input [yellow] 26 5 2" xfId="18524"/>
    <cellStyle name="Input [yellow] 26 5 20" xfId="18525"/>
    <cellStyle name="Input [yellow] 26 5 21" xfId="18526"/>
    <cellStyle name="Input [yellow] 26 5 22" xfId="18527"/>
    <cellStyle name="Input [yellow] 26 5 23" xfId="18528"/>
    <cellStyle name="Input [yellow] 26 5 24" xfId="18529"/>
    <cellStyle name="Input [yellow] 26 5 25" xfId="18530"/>
    <cellStyle name="Input [yellow] 26 5 26" xfId="18531"/>
    <cellStyle name="Input [yellow] 26 5 27" xfId="18532"/>
    <cellStyle name="Input [yellow] 26 5 28" xfId="18533"/>
    <cellStyle name="Input [yellow] 26 5 29" xfId="18534"/>
    <cellStyle name="Input [yellow] 26 5 3" xfId="18535"/>
    <cellStyle name="Input [yellow] 26 5 30" xfId="18536"/>
    <cellStyle name="Input [yellow] 26 5 31" xfId="18537"/>
    <cellStyle name="Input [yellow] 26 5 32" xfId="18538"/>
    <cellStyle name="Input [yellow] 26 5 33" xfId="18539"/>
    <cellStyle name="Input [yellow] 26 5 34" xfId="18540"/>
    <cellStyle name="Input [yellow] 26 5 35" xfId="18541"/>
    <cellStyle name="Input [yellow] 26 5 36" xfId="18542"/>
    <cellStyle name="Input [yellow] 26 5 37" xfId="18543"/>
    <cellStyle name="Input [yellow] 26 5 38" xfId="18544"/>
    <cellStyle name="Input [yellow] 26 5 39" xfId="18545"/>
    <cellStyle name="Input [yellow] 26 5 4" xfId="18546"/>
    <cellStyle name="Input [yellow] 26 5 40" xfId="18547"/>
    <cellStyle name="Input [yellow] 26 5 41" xfId="18548"/>
    <cellStyle name="Input [yellow] 26 5 42" xfId="18549"/>
    <cellStyle name="Input [yellow] 26 5 43" xfId="18550"/>
    <cellStyle name="Input [yellow] 26 5 44" xfId="18551"/>
    <cellStyle name="Input [yellow] 26 5 45" xfId="18552"/>
    <cellStyle name="Input [yellow] 26 5 5" xfId="18553"/>
    <cellStyle name="Input [yellow] 26 5 6" xfId="18554"/>
    <cellStyle name="Input [yellow] 26 5 7" xfId="18555"/>
    <cellStyle name="Input [yellow] 26 5 8" xfId="18556"/>
    <cellStyle name="Input [yellow] 26 5 9" xfId="18557"/>
    <cellStyle name="Input [yellow] 26 50" xfId="18558"/>
    <cellStyle name="Input [yellow] 26 51" xfId="18559"/>
    <cellStyle name="Input [yellow] 26 52" xfId="18560"/>
    <cellStyle name="Input [yellow] 26 53" xfId="18561"/>
    <cellStyle name="Input [yellow] 26 54" xfId="18562"/>
    <cellStyle name="Input [yellow] 26 55" xfId="18563"/>
    <cellStyle name="Input [yellow] 26 56" xfId="18564"/>
    <cellStyle name="Input [yellow] 26 57" xfId="18565"/>
    <cellStyle name="Input [yellow] 26 58" xfId="18566"/>
    <cellStyle name="Input [yellow] 26 59" xfId="18567"/>
    <cellStyle name="Input [yellow] 26 6" xfId="18568"/>
    <cellStyle name="Input [yellow] 26 6 10" xfId="18569"/>
    <cellStyle name="Input [yellow] 26 6 11" xfId="18570"/>
    <cellStyle name="Input [yellow] 26 6 12" xfId="18571"/>
    <cellStyle name="Input [yellow] 26 6 13" xfId="18572"/>
    <cellStyle name="Input [yellow] 26 6 14" xfId="18573"/>
    <cellStyle name="Input [yellow] 26 6 15" xfId="18574"/>
    <cellStyle name="Input [yellow] 26 6 16" xfId="18575"/>
    <cellStyle name="Input [yellow] 26 6 17" xfId="18576"/>
    <cellStyle name="Input [yellow] 26 6 18" xfId="18577"/>
    <cellStyle name="Input [yellow] 26 6 19" xfId="18578"/>
    <cellStyle name="Input [yellow] 26 6 2" xfId="18579"/>
    <cellStyle name="Input [yellow] 26 6 20" xfId="18580"/>
    <cellStyle name="Input [yellow] 26 6 21" xfId="18581"/>
    <cellStyle name="Input [yellow] 26 6 22" xfId="18582"/>
    <cellStyle name="Input [yellow] 26 6 23" xfId="18583"/>
    <cellStyle name="Input [yellow] 26 6 24" xfId="18584"/>
    <cellStyle name="Input [yellow] 26 6 25" xfId="18585"/>
    <cellStyle name="Input [yellow] 26 6 26" xfId="18586"/>
    <cellStyle name="Input [yellow] 26 6 27" xfId="18587"/>
    <cellStyle name="Input [yellow] 26 6 28" xfId="18588"/>
    <cellStyle name="Input [yellow] 26 6 29" xfId="18589"/>
    <cellStyle name="Input [yellow] 26 6 3" xfId="18590"/>
    <cellStyle name="Input [yellow] 26 6 30" xfId="18591"/>
    <cellStyle name="Input [yellow] 26 6 31" xfId="18592"/>
    <cellStyle name="Input [yellow] 26 6 32" xfId="18593"/>
    <cellStyle name="Input [yellow] 26 6 33" xfId="18594"/>
    <cellStyle name="Input [yellow] 26 6 34" xfId="18595"/>
    <cellStyle name="Input [yellow] 26 6 35" xfId="18596"/>
    <cellStyle name="Input [yellow] 26 6 36" xfId="18597"/>
    <cellStyle name="Input [yellow] 26 6 37" xfId="18598"/>
    <cellStyle name="Input [yellow] 26 6 38" xfId="18599"/>
    <cellStyle name="Input [yellow] 26 6 39" xfId="18600"/>
    <cellStyle name="Input [yellow] 26 6 4" xfId="18601"/>
    <cellStyle name="Input [yellow] 26 6 40" xfId="18602"/>
    <cellStyle name="Input [yellow] 26 6 41" xfId="18603"/>
    <cellStyle name="Input [yellow] 26 6 42" xfId="18604"/>
    <cellStyle name="Input [yellow] 26 6 43" xfId="18605"/>
    <cellStyle name="Input [yellow] 26 6 44" xfId="18606"/>
    <cellStyle name="Input [yellow] 26 6 45" xfId="18607"/>
    <cellStyle name="Input [yellow] 26 6 5" xfId="18608"/>
    <cellStyle name="Input [yellow] 26 6 6" xfId="18609"/>
    <cellStyle name="Input [yellow] 26 6 7" xfId="18610"/>
    <cellStyle name="Input [yellow] 26 6 8" xfId="18611"/>
    <cellStyle name="Input [yellow] 26 6 9" xfId="18612"/>
    <cellStyle name="Input [yellow] 26 60" xfId="18613"/>
    <cellStyle name="Input [yellow] 26 7" xfId="18614"/>
    <cellStyle name="Input [yellow] 26 7 10" xfId="18615"/>
    <cellStyle name="Input [yellow] 26 7 11" xfId="18616"/>
    <cellStyle name="Input [yellow] 26 7 12" xfId="18617"/>
    <cellStyle name="Input [yellow] 26 7 13" xfId="18618"/>
    <cellStyle name="Input [yellow] 26 7 14" xfId="18619"/>
    <cellStyle name="Input [yellow] 26 7 15" xfId="18620"/>
    <cellStyle name="Input [yellow] 26 7 16" xfId="18621"/>
    <cellStyle name="Input [yellow] 26 7 17" xfId="18622"/>
    <cellStyle name="Input [yellow] 26 7 18" xfId="18623"/>
    <cellStyle name="Input [yellow] 26 7 19" xfId="18624"/>
    <cellStyle name="Input [yellow] 26 7 2" xfId="18625"/>
    <cellStyle name="Input [yellow] 26 7 20" xfId="18626"/>
    <cellStyle name="Input [yellow] 26 7 21" xfId="18627"/>
    <cellStyle name="Input [yellow] 26 7 22" xfId="18628"/>
    <cellStyle name="Input [yellow] 26 7 23" xfId="18629"/>
    <cellStyle name="Input [yellow] 26 7 24" xfId="18630"/>
    <cellStyle name="Input [yellow] 26 7 25" xfId="18631"/>
    <cellStyle name="Input [yellow] 26 7 26" xfId="18632"/>
    <cellStyle name="Input [yellow] 26 7 27" xfId="18633"/>
    <cellStyle name="Input [yellow] 26 7 28" xfId="18634"/>
    <cellStyle name="Input [yellow] 26 7 29" xfId="18635"/>
    <cellStyle name="Input [yellow] 26 7 3" xfId="18636"/>
    <cellStyle name="Input [yellow] 26 7 30" xfId="18637"/>
    <cellStyle name="Input [yellow] 26 7 31" xfId="18638"/>
    <cellStyle name="Input [yellow] 26 7 32" xfId="18639"/>
    <cellStyle name="Input [yellow] 26 7 33" xfId="18640"/>
    <cellStyle name="Input [yellow] 26 7 34" xfId="18641"/>
    <cellStyle name="Input [yellow] 26 7 35" xfId="18642"/>
    <cellStyle name="Input [yellow] 26 7 36" xfId="18643"/>
    <cellStyle name="Input [yellow] 26 7 37" xfId="18644"/>
    <cellStyle name="Input [yellow] 26 7 38" xfId="18645"/>
    <cellStyle name="Input [yellow] 26 7 39" xfId="18646"/>
    <cellStyle name="Input [yellow] 26 7 4" xfId="18647"/>
    <cellStyle name="Input [yellow] 26 7 40" xfId="18648"/>
    <cellStyle name="Input [yellow] 26 7 41" xfId="18649"/>
    <cellStyle name="Input [yellow] 26 7 42" xfId="18650"/>
    <cellStyle name="Input [yellow] 26 7 43" xfId="18651"/>
    <cellStyle name="Input [yellow] 26 7 44" xfId="18652"/>
    <cellStyle name="Input [yellow] 26 7 45" xfId="18653"/>
    <cellStyle name="Input [yellow] 26 7 5" xfId="18654"/>
    <cellStyle name="Input [yellow] 26 7 6" xfId="18655"/>
    <cellStyle name="Input [yellow] 26 7 7" xfId="18656"/>
    <cellStyle name="Input [yellow] 26 7 8" xfId="18657"/>
    <cellStyle name="Input [yellow] 26 7 9" xfId="18658"/>
    <cellStyle name="Input [yellow] 26 8" xfId="18659"/>
    <cellStyle name="Input [yellow] 26 8 10" xfId="18660"/>
    <cellStyle name="Input [yellow] 26 8 11" xfId="18661"/>
    <cellStyle name="Input [yellow] 26 8 12" xfId="18662"/>
    <cellStyle name="Input [yellow] 26 8 13" xfId="18663"/>
    <cellStyle name="Input [yellow] 26 8 14" xfId="18664"/>
    <cellStyle name="Input [yellow] 26 8 15" xfId="18665"/>
    <cellStyle name="Input [yellow] 26 8 16" xfId="18666"/>
    <cellStyle name="Input [yellow] 26 8 17" xfId="18667"/>
    <cellStyle name="Input [yellow] 26 8 18" xfId="18668"/>
    <cellStyle name="Input [yellow] 26 8 19" xfId="18669"/>
    <cellStyle name="Input [yellow] 26 8 2" xfId="18670"/>
    <cellStyle name="Input [yellow] 26 8 20" xfId="18671"/>
    <cellStyle name="Input [yellow] 26 8 21" xfId="18672"/>
    <cellStyle name="Input [yellow] 26 8 22" xfId="18673"/>
    <cellStyle name="Input [yellow] 26 8 23" xfId="18674"/>
    <cellStyle name="Input [yellow] 26 8 24" xfId="18675"/>
    <cellStyle name="Input [yellow] 26 8 25" xfId="18676"/>
    <cellStyle name="Input [yellow] 26 8 26" xfId="18677"/>
    <cellStyle name="Input [yellow] 26 8 27" xfId="18678"/>
    <cellStyle name="Input [yellow] 26 8 28" xfId="18679"/>
    <cellStyle name="Input [yellow] 26 8 29" xfId="18680"/>
    <cellStyle name="Input [yellow] 26 8 3" xfId="18681"/>
    <cellStyle name="Input [yellow] 26 8 30" xfId="18682"/>
    <cellStyle name="Input [yellow] 26 8 31" xfId="18683"/>
    <cellStyle name="Input [yellow] 26 8 32" xfId="18684"/>
    <cellStyle name="Input [yellow] 26 8 33" xfId="18685"/>
    <cellStyle name="Input [yellow] 26 8 34" xfId="18686"/>
    <cellStyle name="Input [yellow] 26 8 35" xfId="18687"/>
    <cellStyle name="Input [yellow] 26 8 36" xfId="18688"/>
    <cellStyle name="Input [yellow] 26 8 37" xfId="18689"/>
    <cellStyle name="Input [yellow] 26 8 38" xfId="18690"/>
    <cellStyle name="Input [yellow] 26 8 39" xfId="18691"/>
    <cellStyle name="Input [yellow] 26 8 4" xfId="18692"/>
    <cellStyle name="Input [yellow] 26 8 40" xfId="18693"/>
    <cellStyle name="Input [yellow] 26 8 41" xfId="18694"/>
    <cellStyle name="Input [yellow] 26 8 42" xfId="18695"/>
    <cellStyle name="Input [yellow] 26 8 43" xfId="18696"/>
    <cellStyle name="Input [yellow] 26 8 44" xfId="18697"/>
    <cellStyle name="Input [yellow] 26 8 45" xfId="18698"/>
    <cellStyle name="Input [yellow] 26 8 5" xfId="18699"/>
    <cellStyle name="Input [yellow] 26 8 6" xfId="18700"/>
    <cellStyle name="Input [yellow] 26 8 7" xfId="18701"/>
    <cellStyle name="Input [yellow] 26 8 8" xfId="18702"/>
    <cellStyle name="Input [yellow] 26 8 9" xfId="18703"/>
    <cellStyle name="Input [yellow] 26 9" xfId="18704"/>
    <cellStyle name="Input [yellow] 26 9 10" xfId="18705"/>
    <cellStyle name="Input [yellow] 26 9 11" xfId="18706"/>
    <cellStyle name="Input [yellow] 26 9 12" xfId="18707"/>
    <cellStyle name="Input [yellow] 26 9 13" xfId="18708"/>
    <cellStyle name="Input [yellow] 26 9 14" xfId="18709"/>
    <cellStyle name="Input [yellow] 26 9 15" xfId="18710"/>
    <cellStyle name="Input [yellow] 26 9 16" xfId="18711"/>
    <cellStyle name="Input [yellow] 26 9 17" xfId="18712"/>
    <cellStyle name="Input [yellow] 26 9 18" xfId="18713"/>
    <cellStyle name="Input [yellow] 26 9 19" xfId="18714"/>
    <cellStyle name="Input [yellow] 26 9 2" xfId="18715"/>
    <cellStyle name="Input [yellow] 26 9 20" xfId="18716"/>
    <cellStyle name="Input [yellow] 26 9 21" xfId="18717"/>
    <cellStyle name="Input [yellow] 26 9 22" xfId="18718"/>
    <cellStyle name="Input [yellow] 26 9 23" xfId="18719"/>
    <cellStyle name="Input [yellow] 26 9 24" xfId="18720"/>
    <cellStyle name="Input [yellow] 26 9 25" xfId="18721"/>
    <cellStyle name="Input [yellow] 26 9 26" xfId="18722"/>
    <cellStyle name="Input [yellow] 26 9 27" xfId="18723"/>
    <cellStyle name="Input [yellow] 26 9 28" xfId="18724"/>
    <cellStyle name="Input [yellow] 26 9 29" xfId="18725"/>
    <cellStyle name="Input [yellow] 26 9 3" xfId="18726"/>
    <cellStyle name="Input [yellow] 26 9 30" xfId="18727"/>
    <cellStyle name="Input [yellow] 26 9 31" xfId="18728"/>
    <cellStyle name="Input [yellow] 26 9 32" xfId="18729"/>
    <cellStyle name="Input [yellow] 26 9 33" xfId="18730"/>
    <cellStyle name="Input [yellow] 26 9 34" xfId="18731"/>
    <cellStyle name="Input [yellow] 26 9 35" xfId="18732"/>
    <cellStyle name="Input [yellow] 26 9 36" xfId="18733"/>
    <cellStyle name="Input [yellow] 26 9 37" xfId="18734"/>
    <cellStyle name="Input [yellow] 26 9 38" xfId="18735"/>
    <cellStyle name="Input [yellow] 26 9 39" xfId="18736"/>
    <cellStyle name="Input [yellow] 26 9 4" xfId="18737"/>
    <cellStyle name="Input [yellow] 26 9 40" xfId="18738"/>
    <cellStyle name="Input [yellow] 26 9 41" xfId="18739"/>
    <cellStyle name="Input [yellow] 26 9 42" xfId="18740"/>
    <cellStyle name="Input [yellow] 26 9 43" xfId="18741"/>
    <cellStyle name="Input [yellow] 26 9 44" xfId="18742"/>
    <cellStyle name="Input [yellow] 26 9 45" xfId="18743"/>
    <cellStyle name="Input [yellow] 26 9 5" xfId="18744"/>
    <cellStyle name="Input [yellow] 26 9 6" xfId="18745"/>
    <cellStyle name="Input [yellow] 26 9 7" xfId="18746"/>
    <cellStyle name="Input [yellow] 26 9 8" xfId="18747"/>
    <cellStyle name="Input [yellow] 26 9 9" xfId="18748"/>
    <cellStyle name="Input [yellow] 27" xfId="18749"/>
    <cellStyle name="Input [yellow] 27 10" xfId="18750"/>
    <cellStyle name="Input [yellow] 27 10 10" xfId="18751"/>
    <cellStyle name="Input [yellow] 27 10 11" xfId="18752"/>
    <cellStyle name="Input [yellow] 27 10 12" xfId="18753"/>
    <cellStyle name="Input [yellow] 27 10 13" xfId="18754"/>
    <cellStyle name="Input [yellow] 27 10 14" xfId="18755"/>
    <cellStyle name="Input [yellow] 27 10 15" xfId="18756"/>
    <cellStyle name="Input [yellow] 27 10 16" xfId="18757"/>
    <cellStyle name="Input [yellow] 27 10 17" xfId="18758"/>
    <cellStyle name="Input [yellow] 27 10 18" xfId="18759"/>
    <cellStyle name="Input [yellow] 27 10 19" xfId="18760"/>
    <cellStyle name="Input [yellow] 27 10 2" xfId="18761"/>
    <cellStyle name="Input [yellow] 27 10 20" xfId="18762"/>
    <cellStyle name="Input [yellow] 27 10 21" xfId="18763"/>
    <cellStyle name="Input [yellow] 27 10 22" xfId="18764"/>
    <cellStyle name="Input [yellow] 27 10 23" xfId="18765"/>
    <cellStyle name="Input [yellow] 27 10 24" xfId="18766"/>
    <cellStyle name="Input [yellow] 27 10 25" xfId="18767"/>
    <cellStyle name="Input [yellow] 27 10 26" xfId="18768"/>
    <cellStyle name="Input [yellow] 27 10 27" xfId="18769"/>
    <cellStyle name="Input [yellow] 27 10 28" xfId="18770"/>
    <cellStyle name="Input [yellow] 27 10 29" xfId="18771"/>
    <cellStyle name="Input [yellow] 27 10 3" xfId="18772"/>
    <cellStyle name="Input [yellow] 27 10 30" xfId="18773"/>
    <cellStyle name="Input [yellow] 27 10 31" xfId="18774"/>
    <cellStyle name="Input [yellow] 27 10 32" xfId="18775"/>
    <cellStyle name="Input [yellow] 27 10 33" xfId="18776"/>
    <cellStyle name="Input [yellow] 27 10 34" xfId="18777"/>
    <cellStyle name="Input [yellow] 27 10 35" xfId="18778"/>
    <cellStyle name="Input [yellow] 27 10 36" xfId="18779"/>
    <cellStyle name="Input [yellow] 27 10 37" xfId="18780"/>
    <cellStyle name="Input [yellow] 27 10 38" xfId="18781"/>
    <cellStyle name="Input [yellow] 27 10 39" xfId="18782"/>
    <cellStyle name="Input [yellow] 27 10 4" xfId="18783"/>
    <cellStyle name="Input [yellow] 27 10 40" xfId="18784"/>
    <cellStyle name="Input [yellow] 27 10 41" xfId="18785"/>
    <cellStyle name="Input [yellow] 27 10 42" xfId="18786"/>
    <cellStyle name="Input [yellow] 27 10 43" xfId="18787"/>
    <cellStyle name="Input [yellow] 27 10 44" xfId="18788"/>
    <cellStyle name="Input [yellow] 27 10 45" xfId="18789"/>
    <cellStyle name="Input [yellow] 27 10 5" xfId="18790"/>
    <cellStyle name="Input [yellow] 27 10 6" xfId="18791"/>
    <cellStyle name="Input [yellow] 27 10 7" xfId="18792"/>
    <cellStyle name="Input [yellow] 27 10 8" xfId="18793"/>
    <cellStyle name="Input [yellow] 27 10 9" xfId="18794"/>
    <cellStyle name="Input [yellow] 27 11" xfId="18795"/>
    <cellStyle name="Input [yellow] 27 11 10" xfId="18796"/>
    <cellStyle name="Input [yellow] 27 11 11" xfId="18797"/>
    <cellStyle name="Input [yellow] 27 11 12" xfId="18798"/>
    <cellStyle name="Input [yellow] 27 11 13" xfId="18799"/>
    <cellStyle name="Input [yellow] 27 11 14" xfId="18800"/>
    <cellStyle name="Input [yellow] 27 11 15" xfId="18801"/>
    <cellStyle name="Input [yellow] 27 11 16" xfId="18802"/>
    <cellStyle name="Input [yellow] 27 11 17" xfId="18803"/>
    <cellStyle name="Input [yellow] 27 11 18" xfId="18804"/>
    <cellStyle name="Input [yellow] 27 11 19" xfId="18805"/>
    <cellStyle name="Input [yellow] 27 11 2" xfId="18806"/>
    <cellStyle name="Input [yellow] 27 11 20" xfId="18807"/>
    <cellStyle name="Input [yellow] 27 11 21" xfId="18808"/>
    <cellStyle name="Input [yellow] 27 11 22" xfId="18809"/>
    <cellStyle name="Input [yellow] 27 11 23" xfId="18810"/>
    <cellStyle name="Input [yellow] 27 11 24" xfId="18811"/>
    <cellStyle name="Input [yellow] 27 11 25" xfId="18812"/>
    <cellStyle name="Input [yellow] 27 11 26" xfId="18813"/>
    <cellStyle name="Input [yellow] 27 11 27" xfId="18814"/>
    <cellStyle name="Input [yellow] 27 11 28" xfId="18815"/>
    <cellStyle name="Input [yellow] 27 11 29" xfId="18816"/>
    <cellStyle name="Input [yellow] 27 11 3" xfId="18817"/>
    <cellStyle name="Input [yellow] 27 11 30" xfId="18818"/>
    <cellStyle name="Input [yellow] 27 11 31" xfId="18819"/>
    <cellStyle name="Input [yellow] 27 11 32" xfId="18820"/>
    <cellStyle name="Input [yellow] 27 11 33" xfId="18821"/>
    <cellStyle name="Input [yellow] 27 11 34" xfId="18822"/>
    <cellStyle name="Input [yellow] 27 11 35" xfId="18823"/>
    <cellStyle name="Input [yellow] 27 11 36" xfId="18824"/>
    <cellStyle name="Input [yellow] 27 11 37" xfId="18825"/>
    <cellStyle name="Input [yellow] 27 11 38" xfId="18826"/>
    <cellStyle name="Input [yellow] 27 11 39" xfId="18827"/>
    <cellStyle name="Input [yellow] 27 11 4" xfId="18828"/>
    <cellStyle name="Input [yellow] 27 11 40" xfId="18829"/>
    <cellStyle name="Input [yellow] 27 11 41" xfId="18830"/>
    <cellStyle name="Input [yellow] 27 11 42" xfId="18831"/>
    <cellStyle name="Input [yellow] 27 11 43" xfId="18832"/>
    <cellStyle name="Input [yellow] 27 11 44" xfId="18833"/>
    <cellStyle name="Input [yellow] 27 11 45" xfId="18834"/>
    <cellStyle name="Input [yellow] 27 11 5" xfId="18835"/>
    <cellStyle name="Input [yellow] 27 11 6" xfId="18836"/>
    <cellStyle name="Input [yellow] 27 11 7" xfId="18837"/>
    <cellStyle name="Input [yellow] 27 11 8" xfId="18838"/>
    <cellStyle name="Input [yellow] 27 11 9" xfId="18839"/>
    <cellStyle name="Input [yellow] 27 12" xfId="18840"/>
    <cellStyle name="Input [yellow] 27 12 10" xfId="18841"/>
    <cellStyle name="Input [yellow] 27 12 11" xfId="18842"/>
    <cellStyle name="Input [yellow] 27 12 12" xfId="18843"/>
    <cellStyle name="Input [yellow] 27 12 13" xfId="18844"/>
    <cellStyle name="Input [yellow] 27 12 14" xfId="18845"/>
    <cellStyle name="Input [yellow] 27 12 15" xfId="18846"/>
    <cellStyle name="Input [yellow] 27 12 16" xfId="18847"/>
    <cellStyle name="Input [yellow] 27 12 17" xfId="18848"/>
    <cellStyle name="Input [yellow] 27 12 18" xfId="18849"/>
    <cellStyle name="Input [yellow] 27 12 19" xfId="18850"/>
    <cellStyle name="Input [yellow] 27 12 2" xfId="18851"/>
    <cellStyle name="Input [yellow] 27 12 20" xfId="18852"/>
    <cellStyle name="Input [yellow] 27 12 21" xfId="18853"/>
    <cellStyle name="Input [yellow] 27 12 22" xfId="18854"/>
    <cellStyle name="Input [yellow] 27 12 23" xfId="18855"/>
    <cellStyle name="Input [yellow] 27 12 24" xfId="18856"/>
    <cellStyle name="Input [yellow] 27 12 25" xfId="18857"/>
    <cellStyle name="Input [yellow] 27 12 26" xfId="18858"/>
    <cellStyle name="Input [yellow] 27 12 27" xfId="18859"/>
    <cellStyle name="Input [yellow] 27 12 28" xfId="18860"/>
    <cellStyle name="Input [yellow] 27 12 29" xfId="18861"/>
    <cellStyle name="Input [yellow] 27 12 3" xfId="18862"/>
    <cellStyle name="Input [yellow] 27 12 30" xfId="18863"/>
    <cellStyle name="Input [yellow] 27 12 31" xfId="18864"/>
    <cellStyle name="Input [yellow] 27 12 32" xfId="18865"/>
    <cellStyle name="Input [yellow] 27 12 33" xfId="18866"/>
    <cellStyle name="Input [yellow] 27 12 34" xfId="18867"/>
    <cellStyle name="Input [yellow] 27 12 35" xfId="18868"/>
    <cellStyle name="Input [yellow] 27 12 36" xfId="18869"/>
    <cellStyle name="Input [yellow] 27 12 37" xfId="18870"/>
    <cellStyle name="Input [yellow] 27 12 38" xfId="18871"/>
    <cellStyle name="Input [yellow] 27 12 39" xfId="18872"/>
    <cellStyle name="Input [yellow] 27 12 4" xfId="18873"/>
    <cellStyle name="Input [yellow] 27 12 40" xfId="18874"/>
    <cellStyle name="Input [yellow] 27 12 41" xfId="18875"/>
    <cellStyle name="Input [yellow] 27 12 42" xfId="18876"/>
    <cellStyle name="Input [yellow] 27 12 43" xfId="18877"/>
    <cellStyle name="Input [yellow] 27 12 44" xfId="18878"/>
    <cellStyle name="Input [yellow] 27 12 45" xfId="18879"/>
    <cellStyle name="Input [yellow] 27 12 5" xfId="18880"/>
    <cellStyle name="Input [yellow] 27 12 6" xfId="18881"/>
    <cellStyle name="Input [yellow] 27 12 7" xfId="18882"/>
    <cellStyle name="Input [yellow] 27 12 8" xfId="18883"/>
    <cellStyle name="Input [yellow] 27 12 9" xfId="18884"/>
    <cellStyle name="Input [yellow] 27 13" xfId="18885"/>
    <cellStyle name="Input [yellow] 27 13 10" xfId="18886"/>
    <cellStyle name="Input [yellow] 27 13 11" xfId="18887"/>
    <cellStyle name="Input [yellow] 27 13 12" xfId="18888"/>
    <cellStyle name="Input [yellow] 27 13 13" xfId="18889"/>
    <cellStyle name="Input [yellow] 27 13 14" xfId="18890"/>
    <cellStyle name="Input [yellow] 27 13 15" xfId="18891"/>
    <cellStyle name="Input [yellow] 27 13 16" xfId="18892"/>
    <cellStyle name="Input [yellow] 27 13 17" xfId="18893"/>
    <cellStyle name="Input [yellow] 27 13 18" xfId="18894"/>
    <cellStyle name="Input [yellow] 27 13 19" xfId="18895"/>
    <cellStyle name="Input [yellow] 27 13 2" xfId="18896"/>
    <cellStyle name="Input [yellow] 27 13 20" xfId="18897"/>
    <cellStyle name="Input [yellow] 27 13 21" xfId="18898"/>
    <cellStyle name="Input [yellow] 27 13 22" xfId="18899"/>
    <cellStyle name="Input [yellow] 27 13 23" xfId="18900"/>
    <cellStyle name="Input [yellow] 27 13 24" xfId="18901"/>
    <cellStyle name="Input [yellow] 27 13 25" xfId="18902"/>
    <cellStyle name="Input [yellow] 27 13 26" xfId="18903"/>
    <cellStyle name="Input [yellow] 27 13 27" xfId="18904"/>
    <cellStyle name="Input [yellow] 27 13 28" xfId="18905"/>
    <cellStyle name="Input [yellow] 27 13 29" xfId="18906"/>
    <cellStyle name="Input [yellow] 27 13 3" xfId="18907"/>
    <cellStyle name="Input [yellow] 27 13 30" xfId="18908"/>
    <cellStyle name="Input [yellow] 27 13 31" xfId="18909"/>
    <cellStyle name="Input [yellow] 27 13 32" xfId="18910"/>
    <cellStyle name="Input [yellow] 27 13 33" xfId="18911"/>
    <cellStyle name="Input [yellow] 27 13 34" xfId="18912"/>
    <cellStyle name="Input [yellow] 27 13 35" xfId="18913"/>
    <cellStyle name="Input [yellow] 27 13 36" xfId="18914"/>
    <cellStyle name="Input [yellow] 27 13 37" xfId="18915"/>
    <cellStyle name="Input [yellow] 27 13 38" xfId="18916"/>
    <cellStyle name="Input [yellow] 27 13 39" xfId="18917"/>
    <cellStyle name="Input [yellow] 27 13 4" xfId="18918"/>
    <cellStyle name="Input [yellow] 27 13 40" xfId="18919"/>
    <cellStyle name="Input [yellow] 27 13 41" xfId="18920"/>
    <cellStyle name="Input [yellow] 27 13 42" xfId="18921"/>
    <cellStyle name="Input [yellow] 27 13 43" xfId="18922"/>
    <cellStyle name="Input [yellow] 27 13 44" xfId="18923"/>
    <cellStyle name="Input [yellow] 27 13 45" xfId="18924"/>
    <cellStyle name="Input [yellow] 27 13 5" xfId="18925"/>
    <cellStyle name="Input [yellow] 27 13 6" xfId="18926"/>
    <cellStyle name="Input [yellow] 27 13 7" xfId="18927"/>
    <cellStyle name="Input [yellow] 27 13 8" xfId="18928"/>
    <cellStyle name="Input [yellow] 27 13 9" xfId="18929"/>
    <cellStyle name="Input [yellow] 27 14" xfId="18930"/>
    <cellStyle name="Input [yellow] 27 14 10" xfId="18931"/>
    <cellStyle name="Input [yellow] 27 14 11" xfId="18932"/>
    <cellStyle name="Input [yellow] 27 14 12" xfId="18933"/>
    <cellStyle name="Input [yellow] 27 14 13" xfId="18934"/>
    <cellStyle name="Input [yellow] 27 14 14" xfId="18935"/>
    <cellStyle name="Input [yellow] 27 14 15" xfId="18936"/>
    <cellStyle name="Input [yellow] 27 14 16" xfId="18937"/>
    <cellStyle name="Input [yellow] 27 14 17" xfId="18938"/>
    <cellStyle name="Input [yellow] 27 14 18" xfId="18939"/>
    <cellStyle name="Input [yellow] 27 14 19" xfId="18940"/>
    <cellStyle name="Input [yellow] 27 14 2" xfId="18941"/>
    <cellStyle name="Input [yellow] 27 14 20" xfId="18942"/>
    <cellStyle name="Input [yellow] 27 14 21" xfId="18943"/>
    <cellStyle name="Input [yellow] 27 14 22" xfId="18944"/>
    <cellStyle name="Input [yellow] 27 14 23" xfId="18945"/>
    <cellStyle name="Input [yellow] 27 14 24" xfId="18946"/>
    <cellStyle name="Input [yellow] 27 14 25" xfId="18947"/>
    <cellStyle name="Input [yellow] 27 14 26" xfId="18948"/>
    <cellStyle name="Input [yellow] 27 14 27" xfId="18949"/>
    <cellStyle name="Input [yellow] 27 14 28" xfId="18950"/>
    <cellStyle name="Input [yellow] 27 14 29" xfId="18951"/>
    <cellStyle name="Input [yellow] 27 14 3" xfId="18952"/>
    <cellStyle name="Input [yellow] 27 14 30" xfId="18953"/>
    <cellStyle name="Input [yellow] 27 14 31" xfId="18954"/>
    <cellStyle name="Input [yellow] 27 14 32" xfId="18955"/>
    <cellStyle name="Input [yellow] 27 14 33" xfId="18956"/>
    <cellStyle name="Input [yellow] 27 14 34" xfId="18957"/>
    <cellStyle name="Input [yellow] 27 14 35" xfId="18958"/>
    <cellStyle name="Input [yellow] 27 14 36" xfId="18959"/>
    <cellStyle name="Input [yellow] 27 14 37" xfId="18960"/>
    <cellStyle name="Input [yellow] 27 14 38" xfId="18961"/>
    <cellStyle name="Input [yellow] 27 14 39" xfId="18962"/>
    <cellStyle name="Input [yellow] 27 14 4" xfId="18963"/>
    <cellStyle name="Input [yellow] 27 14 40" xfId="18964"/>
    <cellStyle name="Input [yellow] 27 14 41" xfId="18965"/>
    <cellStyle name="Input [yellow] 27 14 42" xfId="18966"/>
    <cellStyle name="Input [yellow] 27 14 43" xfId="18967"/>
    <cellStyle name="Input [yellow] 27 14 44" xfId="18968"/>
    <cellStyle name="Input [yellow] 27 14 45" xfId="18969"/>
    <cellStyle name="Input [yellow] 27 14 5" xfId="18970"/>
    <cellStyle name="Input [yellow] 27 14 6" xfId="18971"/>
    <cellStyle name="Input [yellow] 27 14 7" xfId="18972"/>
    <cellStyle name="Input [yellow] 27 14 8" xfId="18973"/>
    <cellStyle name="Input [yellow] 27 14 9" xfId="18974"/>
    <cellStyle name="Input [yellow] 27 15" xfId="18975"/>
    <cellStyle name="Input [yellow] 27 15 10" xfId="18976"/>
    <cellStyle name="Input [yellow] 27 15 11" xfId="18977"/>
    <cellStyle name="Input [yellow] 27 15 12" xfId="18978"/>
    <cellStyle name="Input [yellow] 27 15 13" xfId="18979"/>
    <cellStyle name="Input [yellow] 27 15 14" xfId="18980"/>
    <cellStyle name="Input [yellow] 27 15 15" xfId="18981"/>
    <cellStyle name="Input [yellow] 27 15 16" xfId="18982"/>
    <cellStyle name="Input [yellow] 27 15 17" xfId="18983"/>
    <cellStyle name="Input [yellow] 27 15 18" xfId="18984"/>
    <cellStyle name="Input [yellow] 27 15 19" xfId="18985"/>
    <cellStyle name="Input [yellow] 27 15 2" xfId="18986"/>
    <cellStyle name="Input [yellow] 27 15 20" xfId="18987"/>
    <cellStyle name="Input [yellow] 27 15 21" xfId="18988"/>
    <cellStyle name="Input [yellow] 27 15 22" xfId="18989"/>
    <cellStyle name="Input [yellow] 27 15 23" xfId="18990"/>
    <cellStyle name="Input [yellow] 27 15 24" xfId="18991"/>
    <cellStyle name="Input [yellow] 27 15 25" xfId="18992"/>
    <cellStyle name="Input [yellow] 27 15 26" xfId="18993"/>
    <cellStyle name="Input [yellow] 27 15 27" xfId="18994"/>
    <cellStyle name="Input [yellow] 27 15 28" xfId="18995"/>
    <cellStyle name="Input [yellow] 27 15 29" xfId="18996"/>
    <cellStyle name="Input [yellow] 27 15 3" xfId="18997"/>
    <cellStyle name="Input [yellow] 27 15 30" xfId="18998"/>
    <cellStyle name="Input [yellow] 27 15 31" xfId="18999"/>
    <cellStyle name="Input [yellow] 27 15 32" xfId="19000"/>
    <cellStyle name="Input [yellow] 27 15 33" xfId="19001"/>
    <cellStyle name="Input [yellow] 27 15 34" xfId="19002"/>
    <cellStyle name="Input [yellow] 27 15 35" xfId="19003"/>
    <cellStyle name="Input [yellow] 27 15 36" xfId="19004"/>
    <cellStyle name="Input [yellow] 27 15 37" xfId="19005"/>
    <cellStyle name="Input [yellow] 27 15 38" xfId="19006"/>
    <cellStyle name="Input [yellow] 27 15 39" xfId="19007"/>
    <cellStyle name="Input [yellow] 27 15 4" xfId="19008"/>
    <cellStyle name="Input [yellow] 27 15 40" xfId="19009"/>
    <cellStyle name="Input [yellow] 27 15 41" xfId="19010"/>
    <cellStyle name="Input [yellow] 27 15 42" xfId="19011"/>
    <cellStyle name="Input [yellow] 27 15 43" xfId="19012"/>
    <cellStyle name="Input [yellow] 27 15 44" xfId="19013"/>
    <cellStyle name="Input [yellow] 27 15 45" xfId="19014"/>
    <cellStyle name="Input [yellow] 27 15 5" xfId="19015"/>
    <cellStyle name="Input [yellow] 27 15 6" xfId="19016"/>
    <cellStyle name="Input [yellow] 27 15 7" xfId="19017"/>
    <cellStyle name="Input [yellow] 27 15 8" xfId="19018"/>
    <cellStyle name="Input [yellow] 27 15 9" xfId="19019"/>
    <cellStyle name="Input [yellow] 27 16" xfId="19020"/>
    <cellStyle name="Input [yellow] 27 16 10" xfId="19021"/>
    <cellStyle name="Input [yellow] 27 16 11" xfId="19022"/>
    <cellStyle name="Input [yellow] 27 16 12" xfId="19023"/>
    <cellStyle name="Input [yellow] 27 16 13" xfId="19024"/>
    <cellStyle name="Input [yellow] 27 16 14" xfId="19025"/>
    <cellStyle name="Input [yellow] 27 16 15" xfId="19026"/>
    <cellStyle name="Input [yellow] 27 16 16" xfId="19027"/>
    <cellStyle name="Input [yellow] 27 16 17" xfId="19028"/>
    <cellStyle name="Input [yellow] 27 16 18" xfId="19029"/>
    <cellStyle name="Input [yellow] 27 16 19" xfId="19030"/>
    <cellStyle name="Input [yellow] 27 16 2" xfId="19031"/>
    <cellStyle name="Input [yellow] 27 16 20" xfId="19032"/>
    <cellStyle name="Input [yellow] 27 16 21" xfId="19033"/>
    <cellStyle name="Input [yellow] 27 16 22" xfId="19034"/>
    <cellStyle name="Input [yellow] 27 16 23" xfId="19035"/>
    <cellStyle name="Input [yellow] 27 16 24" xfId="19036"/>
    <cellStyle name="Input [yellow] 27 16 25" xfId="19037"/>
    <cellStyle name="Input [yellow] 27 16 26" xfId="19038"/>
    <cellStyle name="Input [yellow] 27 16 27" xfId="19039"/>
    <cellStyle name="Input [yellow] 27 16 28" xfId="19040"/>
    <cellStyle name="Input [yellow] 27 16 29" xfId="19041"/>
    <cellStyle name="Input [yellow] 27 16 3" xfId="19042"/>
    <cellStyle name="Input [yellow] 27 16 30" xfId="19043"/>
    <cellStyle name="Input [yellow] 27 16 31" xfId="19044"/>
    <cellStyle name="Input [yellow] 27 16 32" xfId="19045"/>
    <cellStyle name="Input [yellow] 27 16 33" xfId="19046"/>
    <cellStyle name="Input [yellow] 27 16 34" xfId="19047"/>
    <cellStyle name="Input [yellow] 27 16 35" xfId="19048"/>
    <cellStyle name="Input [yellow] 27 16 36" xfId="19049"/>
    <cellStyle name="Input [yellow] 27 16 37" xfId="19050"/>
    <cellStyle name="Input [yellow] 27 16 38" xfId="19051"/>
    <cellStyle name="Input [yellow] 27 16 39" xfId="19052"/>
    <cellStyle name="Input [yellow] 27 16 4" xfId="19053"/>
    <cellStyle name="Input [yellow] 27 16 40" xfId="19054"/>
    <cellStyle name="Input [yellow] 27 16 41" xfId="19055"/>
    <cellStyle name="Input [yellow] 27 16 42" xfId="19056"/>
    <cellStyle name="Input [yellow] 27 16 43" xfId="19057"/>
    <cellStyle name="Input [yellow] 27 16 44" xfId="19058"/>
    <cellStyle name="Input [yellow] 27 16 45" xfId="19059"/>
    <cellStyle name="Input [yellow] 27 16 5" xfId="19060"/>
    <cellStyle name="Input [yellow] 27 16 6" xfId="19061"/>
    <cellStyle name="Input [yellow] 27 16 7" xfId="19062"/>
    <cellStyle name="Input [yellow] 27 16 8" xfId="19063"/>
    <cellStyle name="Input [yellow] 27 16 9" xfId="19064"/>
    <cellStyle name="Input [yellow] 27 17" xfId="19065"/>
    <cellStyle name="Input [yellow] 27 18" xfId="19066"/>
    <cellStyle name="Input [yellow] 27 19" xfId="19067"/>
    <cellStyle name="Input [yellow] 27 2" xfId="19068"/>
    <cellStyle name="Input [yellow] 27 2 10" xfId="19069"/>
    <cellStyle name="Input [yellow] 27 2 11" xfId="19070"/>
    <cellStyle name="Input [yellow] 27 2 12" xfId="19071"/>
    <cellStyle name="Input [yellow] 27 2 13" xfId="19072"/>
    <cellStyle name="Input [yellow] 27 2 14" xfId="19073"/>
    <cellStyle name="Input [yellow] 27 2 15" xfId="19074"/>
    <cellStyle name="Input [yellow] 27 2 16" xfId="19075"/>
    <cellStyle name="Input [yellow] 27 2 17" xfId="19076"/>
    <cellStyle name="Input [yellow] 27 2 18" xfId="19077"/>
    <cellStyle name="Input [yellow] 27 2 19" xfId="19078"/>
    <cellStyle name="Input [yellow] 27 2 2" xfId="19079"/>
    <cellStyle name="Input [yellow] 27 2 20" xfId="19080"/>
    <cellStyle name="Input [yellow] 27 2 21" xfId="19081"/>
    <cellStyle name="Input [yellow] 27 2 22" xfId="19082"/>
    <cellStyle name="Input [yellow] 27 2 23" xfId="19083"/>
    <cellStyle name="Input [yellow] 27 2 24" xfId="19084"/>
    <cellStyle name="Input [yellow] 27 2 25" xfId="19085"/>
    <cellStyle name="Input [yellow] 27 2 26" xfId="19086"/>
    <cellStyle name="Input [yellow] 27 2 27" xfId="19087"/>
    <cellStyle name="Input [yellow] 27 2 28" xfId="19088"/>
    <cellStyle name="Input [yellow] 27 2 29" xfId="19089"/>
    <cellStyle name="Input [yellow] 27 2 3" xfId="19090"/>
    <cellStyle name="Input [yellow] 27 2 30" xfId="19091"/>
    <cellStyle name="Input [yellow] 27 2 31" xfId="19092"/>
    <cellStyle name="Input [yellow] 27 2 32" xfId="19093"/>
    <cellStyle name="Input [yellow] 27 2 33" xfId="19094"/>
    <cellStyle name="Input [yellow] 27 2 34" xfId="19095"/>
    <cellStyle name="Input [yellow] 27 2 35" xfId="19096"/>
    <cellStyle name="Input [yellow] 27 2 36" xfId="19097"/>
    <cellStyle name="Input [yellow] 27 2 37" xfId="19098"/>
    <cellStyle name="Input [yellow] 27 2 38" xfId="19099"/>
    <cellStyle name="Input [yellow] 27 2 39" xfId="19100"/>
    <cellStyle name="Input [yellow] 27 2 4" xfId="19101"/>
    <cellStyle name="Input [yellow] 27 2 40" xfId="19102"/>
    <cellStyle name="Input [yellow] 27 2 41" xfId="19103"/>
    <cellStyle name="Input [yellow] 27 2 42" xfId="19104"/>
    <cellStyle name="Input [yellow] 27 2 43" xfId="19105"/>
    <cellStyle name="Input [yellow] 27 2 44" xfId="19106"/>
    <cellStyle name="Input [yellow] 27 2 45" xfId="19107"/>
    <cellStyle name="Input [yellow] 27 2 5" xfId="19108"/>
    <cellStyle name="Input [yellow] 27 2 6" xfId="19109"/>
    <cellStyle name="Input [yellow] 27 2 7" xfId="19110"/>
    <cellStyle name="Input [yellow] 27 2 8" xfId="19111"/>
    <cellStyle name="Input [yellow] 27 2 9" xfId="19112"/>
    <cellStyle name="Input [yellow] 27 20" xfId="19113"/>
    <cellStyle name="Input [yellow] 27 21" xfId="19114"/>
    <cellStyle name="Input [yellow] 27 22" xfId="19115"/>
    <cellStyle name="Input [yellow] 27 23" xfId="19116"/>
    <cellStyle name="Input [yellow] 27 24" xfId="19117"/>
    <cellStyle name="Input [yellow] 27 25" xfId="19118"/>
    <cellStyle name="Input [yellow] 27 26" xfId="19119"/>
    <cellStyle name="Input [yellow] 27 27" xfId="19120"/>
    <cellStyle name="Input [yellow] 27 28" xfId="19121"/>
    <cellStyle name="Input [yellow] 27 29" xfId="19122"/>
    <cellStyle name="Input [yellow] 27 3" xfId="19123"/>
    <cellStyle name="Input [yellow] 27 3 10" xfId="19124"/>
    <cellStyle name="Input [yellow] 27 3 11" xfId="19125"/>
    <cellStyle name="Input [yellow] 27 3 12" xfId="19126"/>
    <cellStyle name="Input [yellow] 27 3 13" xfId="19127"/>
    <cellStyle name="Input [yellow] 27 3 14" xfId="19128"/>
    <cellStyle name="Input [yellow] 27 3 15" xfId="19129"/>
    <cellStyle name="Input [yellow] 27 3 16" xfId="19130"/>
    <cellStyle name="Input [yellow] 27 3 17" xfId="19131"/>
    <cellStyle name="Input [yellow] 27 3 18" xfId="19132"/>
    <cellStyle name="Input [yellow] 27 3 19" xfId="19133"/>
    <cellStyle name="Input [yellow] 27 3 2" xfId="19134"/>
    <cellStyle name="Input [yellow] 27 3 20" xfId="19135"/>
    <cellStyle name="Input [yellow] 27 3 21" xfId="19136"/>
    <cellStyle name="Input [yellow] 27 3 22" xfId="19137"/>
    <cellStyle name="Input [yellow] 27 3 23" xfId="19138"/>
    <cellStyle name="Input [yellow] 27 3 24" xfId="19139"/>
    <cellStyle name="Input [yellow] 27 3 25" xfId="19140"/>
    <cellStyle name="Input [yellow] 27 3 26" xfId="19141"/>
    <cellStyle name="Input [yellow] 27 3 27" xfId="19142"/>
    <cellStyle name="Input [yellow] 27 3 28" xfId="19143"/>
    <cellStyle name="Input [yellow] 27 3 29" xfId="19144"/>
    <cellStyle name="Input [yellow] 27 3 3" xfId="19145"/>
    <cellStyle name="Input [yellow] 27 3 30" xfId="19146"/>
    <cellStyle name="Input [yellow] 27 3 31" xfId="19147"/>
    <cellStyle name="Input [yellow] 27 3 32" xfId="19148"/>
    <cellStyle name="Input [yellow] 27 3 33" xfId="19149"/>
    <cellStyle name="Input [yellow] 27 3 34" xfId="19150"/>
    <cellStyle name="Input [yellow] 27 3 35" xfId="19151"/>
    <cellStyle name="Input [yellow] 27 3 36" xfId="19152"/>
    <cellStyle name="Input [yellow] 27 3 37" xfId="19153"/>
    <cellStyle name="Input [yellow] 27 3 38" xfId="19154"/>
    <cellStyle name="Input [yellow] 27 3 39" xfId="19155"/>
    <cellStyle name="Input [yellow] 27 3 4" xfId="19156"/>
    <cellStyle name="Input [yellow] 27 3 40" xfId="19157"/>
    <cellStyle name="Input [yellow] 27 3 41" xfId="19158"/>
    <cellStyle name="Input [yellow] 27 3 42" xfId="19159"/>
    <cellStyle name="Input [yellow] 27 3 43" xfId="19160"/>
    <cellStyle name="Input [yellow] 27 3 44" xfId="19161"/>
    <cellStyle name="Input [yellow] 27 3 45" xfId="19162"/>
    <cellStyle name="Input [yellow] 27 3 5" xfId="19163"/>
    <cellStyle name="Input [yellow] 27 3 6" xfId="19164"/>
    <cellStyle name="Input [yellow] 27 3 7" xfId="19165"/>
    <cellStyle name="Input [yellow] 27 3 8" xfId="19166"/>
    <cellStyle name="Input [yellow] 27 3 9" xfId="19167"/>
    <cellStyle name="Input [yellow] 27 30" xfId="19168"/>
    <cellStyle name="Input [yellow] 27 31" xfId="19169"/>
    <cellStyle name="Input [yellow] 27 32" xfId="19170"/>
    <cellStyle name="Input [yellow] 27 33" xfId="19171"/>
    <cellStyle name="Input [yellow] 27 34" xfId="19172"/>
    <cellStyle name="Input [yellow] 27 35" xfId="19173"/>
    <cellStyle name="Input [yellow] 27 36" xfId="19174"/>
    <cellStyle name="Input [yellow] 27 37" xfId="19175"/>
    <cellStyle name="Input [yellow] 27 38" xfId="19176"/>
    <cellStyle name="Input [yellow] 27 39" xfId="19177"/>
    <cellStyle name="Input [yellow] 27 4" xfId="19178"/>
    <cellStyle name="Input [yellow] 27 4 10" xfId="19179"/>
    <cellStyle name="Input [yellow] 27 4 11" xfId="19180"/>
    <cellStyle name="Input [yellow] 27 4 12" xfId="19181"/>
    <cellStyle name="Input [yellow] 27 4 13" xfId="19182"/>
    <cellStyle name="Input [yellow] 27 4 14" xfId="19183"/>
    <cellStyle name="Input [yellow] 27 4 15" xfId="19184"/>
    <cellStyle name="Input [yellow] 27 4 16" xfId="19185"/>
    <cellStyle name="Input [yellow] 27 4 17" xfId="19186"/>
    <cellStyle name="Input [yellow] 27 4 18" xfId="19187"/>
    <cellStyle name="Input [yellow] 27 4 19" xfId="19188"/>
    <cellStyle name="Input [yellow] 27 4 2" xfId="19189"/>
    <cellStyle name="Input [yellow] 27 4 20" xfId="19190"/>
    <cellStyle name="Input [yellow] 27 4 21" xfId="19191"/>
    <cellStyle name="Input [yellow] 27 4 22" xfId="19192"/>
    <cellStyle name="Input [yellow] 27 4 23" xfId="19193"/>
    <cellStyle name="Input [yellow] 27 4 24" xfId="19194"/>
    <cellStyle name="Input [yellow] 27 4 25" xfId="19195"/>
    <cellStyle name="Input [yellow] 27 4 26" xfId="19196"/>
    <cellStyle name="Input [yellow] 27 4 27" xfId="19197"/>
    <cellStyle name="Input [yellow] 27 4 28" xfId="19198"/>
    <cellStyle name="Input [yellow] 27 4 29" xfId="19199"/>
    <cellStyle name="Input [yellow] 27 4 3" xfId="19200"/>
    <cellStyle name="Input [yellow] 27 4 30" xfId="19201"/>
    <cellStyle name="Input [yellow] 27 4 31" xfId="19202"/>
    <cellStyle name="Input [yellow] 27 4 32" xfId="19203"/>
    <cellStyle name="Input [yellow] 27 4 33" xfId="19204"/>
    <cellStyle name="Input [yellow] 27 4 34" xfId="19205"/>
    <cellStyle name="Input [yellow] 27 4 35" xfId="19206"/>
    <cellStyle name="Input [yellow] 27 4 36" xfId="19207"/>
    <cellStyle name="Input [yellow] 27 4 37" xfId="19208"/>
    <cellStyle name="Input [yellow] 27 4 38" xfId="19209"/>
    <cellStyle name="Input [yellow] 27 4 39" xfId="19210"/>
    <cellStyle name="Input [yellow] 27 4 4" xfId="19211"/>
    <cellStyle name="Input [yellow] 27 4 40" xfId="19212"/>
    <cellStyle name="Input [yellow] 27 4 41" xfId="19213"/>
    <cellStyle name="Input [yellow] 27 4 42" xfId="19214"/>
    <cellStyle name="Input [yellow] 27 4 43" xfId="19215"/>
    <cellStyle name="Input [yellow] 27 4 44" xfId="19216"/>
    <cellStyle name="Input [yellow] 27 4 45" xfId="19217"/>
    <cellStyle name="Input [yellow] 27 4 5" xfId="19218"/>
    <cellStyle name="Input [yellow] 27 4 6" xfId="19219"/>
    <cellStyle name="Input [yellow] 27 4 7" xfId="19220"/>
    <cellStyle name="Input [yellow] 27 4 8" xfId="19221"/>
    <cellStyle name="Input [yellow] 27 4 9" xfId="19222"/>
    <cellStyle name="Input [yellow] 27 40" xfId="19223"/>
    <cellStyle name="Input [yellow] 27 41" xfId="19224"/>
    <cellStyle name="Input [yellow] 27 42" xfId="19225"/>
    <cellStyle name="Input [yellow] 27 43" xfId="19226"/>
    <cellStyle name="Input [yellow] 27 44" xfId="19227"/>
    <cellStyle name="Input [yellow] 27 45" xfId="19228"/>
    <cellStyle name="Input [yellow] 27 46" xfId="19229"/>
    <cellStyle name="Input [yellow] 27 47" xfId="19230"/>
    <cellStyle name="Input [yellow] 27 48" xfId="19231"/>
    <cellStyle name="Input [yellow] 27 49" xfId="19232"/>
    <cellStyle name="Input [yellow] 27 5" xfId="19233"/>
    <cellStyle name="Input [yellow] 27 5 10" xfId="19234"/>
    <cellStyle name="Input [yellow] 27 5 11" xfId="19235"/>
    <cellStyle name="Input [yellow] 27 5 12" xfId="19236"/>
    <cellStyle name="Input [yellow] 27 5 13" xfId="19237"/>
    <cellStyle name="Input [yellow] 27 5 14" xfId="19238"/>
    <cellStyle name="Input [yellow] 27 5 15" xfId="19239"/>
    <cellStyle name="Input [yellow] 27 5 16" xfId="19240"/>
    <cellStyle name="Input [yellow] 27 5 17" xfId="19241"/>
    <cellStyle name="Input [yellow] 27 5 18" xfId="19242"/>
    <cellStyle name="Input [yellow] 27 5 19" xfId="19243"/>
    <cellStyle name="Input [yellow] 27 5 2" xfId="19244"/>
    <cellStyle name="Input [yellow] 27 5 20" xfId="19245"/>
    <cellStyle name="Input [yellow] 27 5 21" xfId="19246"/>
    <cellStyle name="Input [yellow] 27 5 22" xfId="19247"/>
    <cellStyle name="Input [yellow] 27 5 23" xfId="19248"/>
    <cellStyle name="Input [yellow] 27 5 24" xfId="19249"/>
    <cellStyle name="Input [yellow] 27 5 25" xfId="19250"/>
    <cellStyle name="Input [yellow] 27 5 26" xfId="19251"/>
    <cellStyle name="Input [yellow] 27 5 27" xfId="19252"/>
    <cellStyle name="Input [yellow] 27 5 28" xfId="19253"/>
    <cellStyle name="Input [yellow] 27 5 29" xfId="19254"/>
    <cellStyle name="Input [yellow] 27 5 3" xfId="19255"/>
    <cellStyle name="Input [yellow] 27 5 30" xfId="19256"/>
    <cellStyle name="Input [yellow] 27 5 31" xfId="19257"/>
    <cellStyle name="Input [yellow] 27 5 32" xfId="19258"/>
    <cellStyle name="Input [yellow] 27 5 33" xfId="19259"/>
    <cellStyle name="Input [yellow] 27 5 34" xfId="19260"/>
    <cellStyle name="Input [yellow] 27 5 35" xfId="19261"/>
    <cellStyle name="Input [yellow] 27 5 36" xfId="19262"/>
    <cellStyle name="Input [yellow] 27 5 37" xfId="19263"/>
    <cellStyle name="Input [yellow] 27 5 38" xfId="19264"/>
    <cellStyle name="Input [yellow] 27 5 39" xfId="19265"/>
    <cellStyle name="Input [yellow] 27 5 4" xfId="19266"/>
    <cellStyle name="Input [yellow] 27 5 40" xfId="19267"/>
    <cellStyle name="Input [yellow] 27 5 41" xfId="19268"/>
    <cellStyle name="Input [yellow] 27 5 42" xfId="19269"/>
    <cellStyle name="Input [yellow] 27 5 43" xfId="19270"/>
    <cellStyle name="Input [yellow] 27 5 44" xfId="19271"/>
    <cellStyle name="Input [yellow] 27 5 45" xfId="19272"/>
    <cellStyle name="Input [yellow] 27 5 5" xfId="19273"/>
    <cellStyle name="Input [yellow] 27 5 6" xfId="19274"/>
    <cellStyle name="Input [yellow] 27 5 7" xfId="19275"/>
    <cellStyle name="Input [yellow] 27 5 8" xfId="19276"/>
    <cellStyle name="Input [yellow] 27 5 9" xfId="19277"/>
    <cellStyle name="Input [yellow] 27 50" xfId="19278"/>
    <cellStyle name="Input [yellow] 27 51" xfId="19279"/>
    <cellStyle name="Input [yellow] 27 52" xfId="19280"/>
    <cellStyle name="Input [yellow] 27 53" xfId="19281"/>
    <cellStyle name="Input [yellow] 27 54" xfId="19282"/>
    <cellStyle name="Input [yellow] 27 55" xfId="19283"/>
    <cellStyle name="Input [yellow] 27 56" xfId="19284"/>
    <cellStyle name="Input [yellow] 27 57" xfId="19285"/>
    <cellStyle name="Input [yellow] 27 58" xfId="19286"/>
    <cellStyle name="Input [yellow] 27 59" xfId="19287"/>
    <cellStyle name="Input [yellow] 27 6" xfId="19288"/>
    <cellStyle name="Input [yellow] 27 6 10" xfId="19289"/>
    <cellStyle name="Input [yellow] 27 6 11" xfId="19290"/>
    <cellStyle name="Input [yellow] 27 6 12" xfId="19291"/>
    <cellStyle name="Input [yellow] 27 6 13" xfId="19292"/>
    <cellStyle name="Input [yellow] 27 6 14" xfId="19293"/>
    <cellStyle name="Input [yellow] 27 6 15" xfId="19294"/>
    <cellStyle name="Input [yellow] 27 6 16" xfId="19295"/>
    <cellStyle name="Input [yellow] 27 6 17" xfId="19296"/>
    <cellStyle name="Input [yellow] 27 6 18" xfId="19297"/>
    <cellStyle name="Input [yellow] 27 6 19" xfId="19298"/>
    <cellStyle name="Input [yellow] 27 6 2" xfId="19299"/>
    <cellStyle name="Input [yellow] 27 6 20" xfId="19300"/>
    <cellStyle name="Input [yellow] 27 6 21" xfId="19301"/>
    <cellStyle name="Input [yellow] 27 6 22" xfId="19302"/>
    <cellStyle name="Input [yellow] 27 6 23" xfId="19303"/>
    <cellStyle name="Input [yellow] 27 6 24" xfId="19304"/>
    <cellStyle name="Input [yellow] 27 6 25" xfId="19305"/>
    <cellStyle name="Input [yellow] 27 6 26" xfId="19306"/>
    <cellStyle name="Input [yellow] 27 6 27" xfId="19307"/>
    <cellStyle name="Input [yellow] 27 6 28" xfId="19308"/>
    <cellStyle name="Input [yellow] 27 6 29" xfId="19309"/>
    <cellStyle name="Input [yellow] 27 6 3" xfId="19310"/>
    <cellStyle name="Input [yellow] 27 6 30" xfId="19311"/>
    <cellStyle name="Input [yellow] 27 6 31" xfId="19312"/>
    <cellStyle name="Input [yellow] 27 6 32" xfId="19313"/>
    <cellStyle name="Input [yellow] 27 6 33" xfId="19314"/>
    <cellStyle name="Input [yellow] 27 6 34" xfId="19315"/>
    <cellStyle name="Input [yellow] 27 6 35" xfId="19316"/>
    <cellStyle name="Input [yellow] 27 6 36" xfId="19317"/>
    <cellStyle name="Input [yellow] 27 6 37" xfId="19318"/>
    <cellStyle name="Input [yellow] 27 6 38" xfId="19319"/>
    <cellStyle name="Input [yellow] 27 6 39" xfId="19320"/>
    <cellStyle name="Input [yellow] 27 6 4" xfId="19321"/>
    <cellStyle name="Input [yellow] 27 6 40" xfId="19322"/>
    <cellStyle name="Input [yellow] 27 6 41" xfId="19323"/>
    <cellStyle name="Input [yellow] 27 6 42" xfId="19324"/>
    <cellStyle name="Input [yellow] 27 6 43" xfId="19325"/>
    <cellStyle name="Input [yellow] 27 6 44" xfId="19326"/>
    <cellStyle name="Input [yellow] 27 6 45" xfId="19327"/>
    <cellStyle name="Input [yellow] 27 6 5" xfId="19328"/>
    <cellStyle name="Input [yellow] 27 6 6" xfId="19329"/>
    <cellStyle name="Input [yellow] 27 6 7" xfId="19330"/>
    <cellStyle name="Input [yellow] 27 6 8" xfId="19331"/>
    <cellStyle name="Input [yellow] 27 6 9" xfId="19332"/>
    <cellStyle name="Input [yellow] 27 60" xfId="19333"/>
    <cellStyle name="Input [yellow] 27 7" xfId="19334"/>
    <cellStyle name="Input [yellow] 27 7 10" xfId="19335"/>
    <cellStyle name="Input [yellow] 27 7 11" xfId="19336"/>
    <cellStyle name="Input [yellow] 27 7 12" xfId="19337"/>
    <cellStyle name="Input [yellow] 27 7 13" xfId="19338"/>
    <cellStyle name="Input [yellow] 27 7 14" xfId="19339"/>
    <cellStyle name="Input [yellow] 27 7 15" xfId="19340"/>
    <cellStyle name="Input [yellow] 27 7 16" xfId="19341"/>
    <cellStyle name="Input [yellow] 27 7 17" xfId="19342"/>
    <cellStyle name="Input [yellow] 27 7 18" xfId="19343"/>
    <cellStyle name="Input [yellow] 27 7 19" xfId="19344"/>
    <cellStyle name="Input [yellow] 27 7 2" xfId="19345"/>
    <cellStyle name="Input [yellow] 27 7 20" xfId="19346"/>
    <cellStyle name="Input [yellow] 27 7 21" xfId="19347"/>
    <cellStyle name="Input [yellow] 27 7 22" xfId="19348"/>
    <cellStyle name="Input [yellow] 27 7 23" xfId="19349"/>
    <cellStyle name="Input [yellow] 27 7 24" xfId="19350"/>
    <cellStyle name="Input [yellow] 27 7 25" xfId="19351"/>
    <cellStyle name="Input [yellow] 27 7 26" xfId="19352"/>
    <cellStyle name="Input [yellow] 27 7 27" xfId="19353"/>
    <cellStyle name="Input [yellow] 27 7 28" xfId="19354"/>
    <cellStyle name="Input [yellow] 27 7 29" xfId="19355"/>
    <cellStyle name="Input [yellow] 27 7 3" xfId="19356"/>
    <cellStyle name="Input [yellow] 27 7 30" xfId="19357"/>
    <cellStyle name="Input [yellow] 27 7 31" xfId="19358"/>
    <cellStyle name="Input [yellow] 27 7 32" xfId="19359"/>
    <cellStyle name="Input [yellow] 27 7 33" xfId="19360"/>
    <cellStyle name="Input [yellow] 27 7 34" xfId="19361"/>
    <cellStyle name="Input [yellow] 27 7 35" xfId="19362"/>
    <cellStyle name="Input [yellow] 27 7 36" xfId="19363"/>
    <cellStyle name="Input [yellow] 27 7 37" xfId="19364"/>
    <cellStyle name="Input [yellow] 27 7 38" xfId="19365"/>
    <cellStyle name="Input [yellow] 27 7 39" xfId="19366"/>
    <cellStyle name="Input [yellow] 27 7 4" xfId="19367"/>
    <cellStyle name="Input [yellow] 27 7 40" xfId="19368"/>
    <cellStyle name="Input [yellow] 27 7 41" xfId="19369"/>
    <cellStyle name="Input [yellow] 27 7 42" xfId="19370"/>
    <cellStyle name="Input [yellow] 27 7 43" xfId="19371"/>
    <cellStyle name="Input [yellow] 27 7 44" xfId="19372"/>
    <cellStyle name="Input [yellow] 27 7 45" xfId="19373"/>
    <cellStyle name="Input [yellow] 27 7 5" xfId="19374"/>
    <cellStyle name="Input [yellow] 27 7 6" xfId="19375"/>
    <cellStyle name="Input [yellow] 27 7 7" xfId="19376"/>
    <cellStyle name="Input [yellow] 27 7 8" xfId="19377"/>
    <cellStyle name="Input [yellow] 27 7 9" xfId="19378"/>
    <cellStyle name="Input [yellow] 27 8" xfId="19379"/>
    <cellStyle name="Input [yellow] 27 8 10" xfId="19380"/>
    <cellStyle name="Input [yellow] 27 8 11" xfId="19381"/>
    <cellStyle name="Input [yellow] 27 8 12" xfId="19382"/>
    <cellStyle name="Input [yellow] 27 8 13" xfId="19383"/>
    <cellStyle name="Input [yellow] 27 8 14" xfId="19384"/>
    <cellStyle name="Input [yellow] 27 8 15" xfId="19385"/>
    <cellStyle name="Input [yellow] 27 8 16" xfId="19386"/>
    <cellStyle name="Input [yellow] 27 8 17" xfId="19387"/>
    <cellStyle name="Input [yellow] 27 8 18" xfId="19388"/>
    <cellStyle name="Input [yellow] 27 8 19" xfId="19389"/>
    <cellStyle name="Input [yellow] 27 8 2" xfId="19390"/>
    <cellStyle name="Input [yellow] 27 8 20" xfId="19391"/>
    <cellStyle name="Input [yellow] 27 8 21" xfId="19392"/>
    <cellStyle name="Input [yellow] 27 8 22" xfId="19393"/>
    <cellStyle name="Input [yellow] 27 8 23" xfId="19394"/>
    <cellStyle name="Input [yellow] 27 8 24" xfId="19395"/>
    <cellStyle name="Input [yellow] 27 8 25" xfId="19396"/>
    <cellStyle name="Input [yellow] 27 8 26" xfId="19397"/>
    <cellStyle name="Input [yellow] 27 8 27" xfId="19398"/>
    <cellStyle name="Input [yellow] 27 8 28" xfId="19399"/>
    <cellStyle name="Input [yellow] 27 8 29" xfId="19400"/>
    <cellStyle name="Input [yellow] 27 8 3" xfId="19401"/>
    <cellStyle name="Input [yellow] 27 8 30" xfId="19402"/>
    <cellStyle name="Input [yellow] 27 8 31" xfId="19403"/>
    <cellStyle name="Input [yellow] 27 8 32" xfId="19404"/>
    <cellStyle name="Input [yellow] 27 8 33" xfId="19405"/>
    <cellStyle name="Input [yellow] 27 8 34" xfId="19406"/>
    <cellStyle name="Input [yellow] 27 8 35" xfId="19407"/>
    <cellStyle name="Input [yellow] 27 8 36" xfId="19408"/>
    <cellStyle name="Input [yellow] 27 8 37" xfId="19409"/>
    <cellStyle name="Input [yellow] 27 8 38" xfId="19410"/>
    <cellStyle name="Input [yellow] 27 8 39" xfId="19411"/>
    <cellStyle name="Input [yellow] 27 8 4" xfId="19412"/>
    <cellStyle name="Input [yellow] 27 8 40" xfId="19413"/>
    <cellStyle name="Input [yellow] 27 8 41" xfId="19414"/>
    <cellStyle name="Input [yellow] 27 8 42" xfId="19415"/>
    <cellStyle name="Input [yellow] 27 8 43" xfId="19416"/>
    <cellStyle name="Input [yellow] 27 8 44" xfId="19417"/>
    <cellStyle name="Input [yellow] 27 8 45" xfId="19418"/>
    <cellStyle name="Input [yellow] 27 8 5" xfId="19419"/>
    <cellStyle name="Input [yellow] 27 8 6" xfId="19420"/>
    <cellStyle name="Input [yellow] 27 8 7" xfId="19421"/>
    <cellStyle name="Input [yellow] 27 8 8" xfId="19422"/>
    <cellStyle name="Input [yellow] 27 8 9" xfId="19423"/>
    <cellStyle name="Input [yellow] 27 9" xfId="19424"/>
    <cellStyle name="Input [yellow] 27 9 10" xfId="19425"/>
    <cellStyle name="Input [yellow] 27 9 11" xfId="19426"/>
    <cellStyle name="Input [yellow] 27 9 12" xfId="19427"/>
    <cellStyle name="Input [yellow] 27 9 13" xfId="19428"/>
    <cellStyle name="Input [yellow] 27 9 14" xfId="19429"/>
    <cellStyle name="Input [yellow] 27 9 15" xfId="19430"/>
    <cellStyle name="Input [yellow] 27 9 16" xfId="19431"/>
    <cellStyle name="Input [yellow] 27 9 17" xfId="19432"/>
    <cellStyle name="Input [yellow] 27 9 18" xfId="19433"/>
    <cellStyle name="Input [yellow] 27 9 19" xfId="19434"/>
    <cellStyle name="Input [yellow] 27 9 2" xfId="19435"/>
    <cellStyle name="Input [yellow] 27 9 20" xfId="19436"/>
    <cellStyle name="Input [yellow] 27 9 21" xfId="19437"/>
    <cellStyle name="Input [yellow] 27 9 22" xfId="19438"/>
    <cellStyle name="Input [yellow] 27 9 23" xfId="19439"/>
    <cellStyle name="Input [yellow] 27 9 24" xfId="19440"/>
    <cellStyle name="Input [yellow] 27 9 25" xfId="19441"/>
    <cellStyle name="Input [yellow] 27 9 26" xfId="19442"/>
    <cellStyle name="Input [yellow] 27 9 27" xfId="19443"/>
    <cellStyle name="Input [yellow] 27 9 28" xfId="19444"/>
    <cellStyle name="Input [yellow] 27 9 29" xfId="19445"/>
    <cellStyle name="Input [yellow] 27 9 3" xfId="19446"/>
    <cellStyle name="Input [yellow] 27 9 30" xfId="19447"/>
    <cellStyle name="Input [yellow] 27 9 31" xfId="19448"/>
    <cellStyle name="Input [yellow] 27 9 32" xfId="19449"/>
    <cellStyle name="Input [yellow] 27 9 33" xfId="19450"/>
    <cellStyle name="Input [yellow] 27 9 34" xfId="19451"/>
    <cellStyle name="Input [yellow] 27 9 35" xfId="19452"/>
    <cellStyle name="Input [yellow] 27 9 36" xfId="19453"/>
    <cellStyle name="Input [yellow] 27 9 37" xfId="19454"/>
    <cellStyle name="Input [yellow] 27 9 38" xfId="19455"/>
    <cellStyle name="Input [yellow] 27 9 39" xfId="19456"/>
    <cellStyle name="Input [yellow] 27 9 4" xfId="19457"/>
    <cellStyle name="Input [yellow] 27 9 40" xfId="19458"/>
    <cellStyle name="Input [yellow] 27 9 41" xfId="19459"/>
    <cellStyle name="Input [yellow] 27 9 42" xfId="19460"/>
    <cellStyle name="Input [yellow] 27 9 43" xfId="19461"/>
    <cellStyle name="Input [yellow] 27 9 44" xfId="19462"/>
    <cellStyle name="Input [yellow] 27 9 45" xfId="19463"/>
    <cellStyle name="Input [yellow] 27 9 5" xfId="19464"/>
    <cellStyle name="Input [yellow] 27 9 6" xfId="19465"/>
    <cellStyle name="Input [yellow] 27 9 7" xfId="19466"/>
    <cellStyle name="Input [yellow] 27 9 8" xfId="19467"/>
    <cellStyle name="Input [yellow] 27 9 9" xfId="19468"/>
    <cellStyle name="Input [yellow] 28" xfId="19469"/>
    <cellStyle name="Input [yellow] 28 10" xfId="19470"/>
    <cellStyle name="Input [yellow] 28 10 10" xfId="19471"/>
    <cellStyle name="Input [yellow] 28 10 11" xfId="19472"/>
    <cellStyle name="Input [yellow] 28 10 12" xfId="19473"/>
    <cellStyle name="Input [yellow] 28 10 13" xfId="19474"/>
    <cellStyle name="Input [yellow] 28 10 14" xfId="19475"/>
    <cellStyle name="Input [yellow] 28 10 15" xfId="19476"/>
    <cellStyle name="Input [yellow] 28 10 16" xfId="19477"/>
    <cellStyle name="Input [yellow] 28 10 17" xfId="19478"/>
    <cellStyle name="Input [yellow] 28 10 18" xfId="19479"/>
    <cellStyle name="Input [yellow] 28 10 19" xfId="19480"/>
    <cellStyle name="Input [yellow] 28 10 2" xfId="19481"/>
    <cellStyle name="Input [yellow] 28 10 20" xfId="19482"/>
    <cellStyle name="Input [yellow] 28 10 21" xfId="19483"/>
    <cellStyle name="Input [yellow] 28 10 22" xfId="19484"/>
    <cellStyle name="Input [yellow] 28 10 23" xfId="19485"/>
    <cellStyle name="Input [yellow] 28 10 24" xfId="19486"/>
    <cellStyle name="Input [yellow] 28 10 25" xfId="19487"/>
    <cellStyle name="Input [yellow] 28 10 26" xfId="19488"/>
    <cellStyle name="Input [yellow] 28 10 27" xfId="19489"/>
    <cellStyle name="Input [yellow] 28 10 28" xfId="19490"/>
    <cellStyle name="Input [yellow] 28 10 29" xfId="19491"/>
    <cellStyle name="Input [yellow] 28 10 3" xfId="19492"/>
    <cellStyle name="Input [yellow] 28 10 30" xfId="19493"/>
    <cellStyle name="Input [yellow] 28 10 31" xfId="19494"/>
    <cellStyle name="Input [yellow] 28 10 32" xfId="19495"/>
    <cellStyle name="Input [yellow] 28 10 33" xfId="19496"/>
    <cellStyle name="Input [yellow] 28 10 34" xfId="19497"/>
    <cellStyle name="Input [yellow] 28 10 35" xfId="19498"/>
    <cellStyle name="Input [yellow] 28 10 36" xfId="19499"/>
    <cellStyle name="Input [yellow] 28 10 37" xfId="19500"/>
    <cellStyle name="Input [yellow] 28 10 38" xfId="19501"/>
    <cellStyle name="Input [yellow] 28 10 39" xfId="19502"/>
    <cellStyle name="Input [yellow] 28 10 4" xfId="19503"/>
    <cellStyle name="Input [yellow] 28 10 40" xfId="19504"/>
    <cellStyle name="Input [yellow] 28 10 41" xfId="19505"/>
    <cellStyle name="Input [yellow] 28 10 42" xfId="19506"/>
    <cellStyle name="Input [yellow] 28 10 43" xfId="19507"/>
    <cellStyle name="Input [yellow] 28 10 44" xfId="19508"/>
    <cellStyle name="Input [yellow] 28 10 45" xfId="19509"/>
    <cellStyle name="Input [yellow] 28 10 5" xfId="19510"/>
    <cellStyle name="Input [yellow] 28 10 6" xfId="19511"/>
    <cellStyle name="Input [yellow] 28 10 7" xfId="19512"/>
    <cellStyle name="Input [yellow] 28 10 8" xfId="19513"/>
    <cellStyle name="Input [yellow] 28 10 9" xfId="19514"/>
    <cellStyle name="Input [yellow] 28 11" xfId="19515"/>
    <cellStyle name="Input [yellow] 28 11 10" xfId="19516"/>
    <cellStyle name="Input [yellow] 28 11 11" xfId="19517"/>
    <cellStyle name="Input [yellow] 28 11 12" xfId="19518"/>
    <cellStyle name="Input [yellow] 28 11 13" xfId="19519"/>
    <cellStyle name="Input [yellow] 28 11 14" xfId="19520"/>
    <cellStyle name="Input [yellow] 28 11 15" xfId="19521"/>
    <cellStyle name="Input [yellow] 28 11 16" xfId="19522"/>
    <cellStyle name="Input [yellow] 28 11 17" xfId="19523"/>
    <cellStyle name="Input [yellow] 28 11 18" xfId="19524"/>
    <cellStyle name="Input [yellow] 28 11 19" xfId="19525"/>
    <cellStyle name="Input [yellow] 28 11 2" xfId="19526"/>
    <cellStyle name="Input [yellow] 28 11 20" xfId="19527"/>
    <cellStyle name="Input [yellow] 28 11 21" xfId="19528"/>
    <cellStyle name="Input [yellow] 28 11 22" xfId="19529"/>
    <cellStyle name="Input [yellow] 28 11 23" xfId="19530"/>
    <cellStyle name="Input [yellow] 28 11 24" xfId="19531"/>
    <cellStyle name="Input [yellow] 28 11 25" xfId="19532"/>
    <cellStyle name="Input [yellow] 28 11 26" xfId="19533"/>
    <cellStyle name="Input [yellow] 28 11 27" xfId="19534"/>
    <cellStyle name="Input [yellow] 28 11 28" xfId="19535"/>
    <cellStyle name="Input [yellow] 28 11 29" xfId="19536"/>
    <cellStyle name="Input [yellow] 28 11 3" xfId="19537"/>
    <cellStyle name="Input [yellow] 28 11 30" xfId="19538"/>
    <cellStyle name="Input [yellow] 28 11 31" xfId="19539"/>
    <cellStyle name="Input [yellow] 28 11 32" xfId="19540"/>
    <cellStyle name="Input [yellow] 28 11 33" xfId="19541"/>
    <cellStyle name="Input [yellow] 28 11 34" xfId="19542"/>
    <cellStyle name="Input [yellow] 28 11 35" xfId="19543"/>
    <cellStyle name="Input [yellow] 28 11 36" xfId="19544"/>
    <cellStyle name="Input [yellow] 28 11 37" xfId="19545"/>
    <cellStyle name="Input [yellow] 28 11 38" xfId="19546"/>
    <cellStyle name="Input [yellow] 28 11 39" xfId="19547"/>
    <cellStyle name="Input [yellow] 28 11 4" xfId="19548"/>
    <cellStyle name="Input [yellow] 28 11 40" xfId="19549"/>
    <cellStyle name="Input [yellow] 28 11 41" xfId="19550"/>
    <cellStyle name="Input [yellow] 28 11 42" xfId="19551"/>
    <cellStyle name="Input [yellow] 28 11 43" xfId="19552"/>
    <cellStyle name="Input [yellow] 28 11 44" xfId="19553"/>
    <cellStyle name="Input [yellow] 28 11 45" xfId="19554"/>
    <cellStyle name="Input [yellow] 28 11 5" xfId="19555"/>
    <cellStyle name="Input [yellow] 28 11 6" xfId="19556"/>
    <cellStyle name="Input [yellow] 28 11 7" xfId="19557"/>
    <cellStyle name="Input [yellow] 28 11 8" xfId="19558"/>
    <cellStyle name="Input [yellow] 28 11 9" xfId="19559"/>
    <cellStyle name="Input [yellow] 28 12" xfId="19560"/>
    <cellStyle name="Input [yellow] 28 12 10" xfId="19561"/>
    <cellStyle name="Input [yellow] 28 12 11" xfId="19562"/>
    <cellStyle name="Input [yellow] 28 12 12" xfId="19563"/>
    <cellStyle name="Input [yellow] 28 12 13" xfId="19564"/>
    <cellStyle name="Input [yellow] 28 12 14" xfId="19565"/>
    <cellStyle name="Input [yellow] 28 12 15" xfId="19566"/>
    <cellStyle name="Input [yellow] 28 12 16" xfId="19567"/>
    <cellStyle name="Input [yellow] 28 12 17" xfId="19568"/>
    <cellStyle name="Input [yellow] 28 12 18" xfId="19569"/>
    <cellStyle name="Input [yellow] 28 12 19" xfId="19570"/>
    <cellStyle name="Input [yellow] 28 12 2" xfId="19571"/>
    <cellStyle name="Input [yellow] 28 12 20" xfId="19572"/>
    <cellStyle name="Input [yellow] 28 12 21" xfId="19573"/>
    <cellStyle name="Input [yellow] 28 12 22" xfId="19574"/>
    <cellStyle name="Input [yellow] 28 12 23" xfId="19575"/>
    <cellStyle name="Input [yellow] 28 12 24" xfId="19576"/>
    <cellStyle name="Input [yellow] 28 12 25" xfId="19577"/>
    <cellStyle name="Input [yellow] 28 12 26" xfId="19578"/>
    <cellStyle name="Input [yellow] 28 12 27" xfId="19579"/>
    <cellStyle name="Input [yellow] 28 12 28" xfId="19580"/>
    <cellStyle name="Input [yellow] 28 12 29" xfId="19581"/>
    <cellStyle name="Input [yellow] 28 12 3" xfId="19582"/>
    <cellStyle name="Input [yellow] 28 12 30" xfId="19583"/>
    <cellStyle name="Input [yellow] 28 12 31" xfId="19584"/>
    <cellStyle name="Input [yellow] 28 12 32" xfId="19585"/>
    <cellStyle name="Input [yellow] 28 12 33" xfId="19586"/>
    <cellStyle name="Input [yellow] 28 12 34" xfId="19587"/>
    <cellStyle name="Input [yellow] 28 12 35" xfId="19588"/>
    <cellStyle name="Input [yellow] 28 12 36" xfId="19589"/>
    <cellStyle name="Input [yellow] 28 12 37" xfId="19590"/>
    <cellStyle name="Input [yellow] 28 12 38" xfId="19591"/>
    <cellStyle name="Input [yellow] 28 12 39" xfId="19592"/>
    <cellStyle name="Input [yellow] 28 12 4" xfId="19593"/>
    <cellStyle name="Input [yellow] 28 12 40" xfId="19594"/>
    <cellStyle name="Input [yellow] 28 12 41" xfId="19595"/>
    <cellStyle name="Input [yellow] 28 12 42" xfId="19596"/>
    <cellStyle name="Input [yellow] 28 12 43" xfId="19597"/>
    <cellStyle name="Input [yellow] 28 12 44" xfId="19598"/>
    <cellStyle name="Input [yellow] 28 12 45" xfId="19599"/>
    <cellStyle name="Input [yellow] 28 12 5" xfId="19600"/>
    <cellStyle name="Input [yellow] 28 12 6" xfId="19601"/>
    <cellStyle name="Input [yellow] 28 12 7" xfId="19602"/>
    <cellStyle name="Input [yellow] 28 12 8" xfId="19603"/>
    <cellStyle name="Input [yellow] 28 12 9" xfId="19604"/>
    <cellStyle name="Input [yellow] 28 13" xfId="19605"/>
    <cellStyle name="Input [yellow] 28 13 10" xfId="19606"/>
    <cellStyle name="Input [yellow] 28 13 11" xfId="19607"/>
    <cellStyle name="Input [yellow] 28 13 12" xfId="19608"/>
    <cellStyle name="Input [yellow] 28 13 13" xfId="19609"/>
    <cellStyle name="Input [yellow] 28 13 14" xfId="19610"/>
    <cellStyle name="Input [yellow] 28 13 15" xfId="19611"/>
    <cellStyle name="Input [yellow] 28 13 16" xfId="19612"/>
    <cellStyle name="Input [yellow] 28 13 17" xfId="19613"/>
    <cellStyle name="Input [yellow] 28 13 18" xfId="19614"/>
    <cellStyle name="Input [yellow] 28 13 19" xfId="19615"/>
    <cellStyle name="Input [yellow] 28 13 2" xfId="19616"/>
    <cellStyle name="Input [yellow] 28 13 20" xfId="19617"/>
    <cellStyle name="Input [yellow] 28 13 21" xfId="19618"/>
    <cellStyle name="Input [yellow] 28 13 22" xfId="19619"/>
    <cellStyle name="Input [yellow] 28 13 23" xfId="19620"/>
    <cellStyle name="Input [yellow] 28 13 24" xfId="19621"/>
    <cellStyle name="Input [yellow] 28 13 25" xfId="19622"/>
    <cellStyle name="Input [yellow] 28 13 26" xfId="19623"/>
    <cellStyle name="Input [yellow] 28 13 27" xfId="19624"/>
    <cellStyle name="Input [yellow] 28 13 28" xfId="19625"/>
    <cellStyle name="Input [yellow] 28 13 29" xfId="19626"/>
    <cellStyle name="Input [yellow] 28 13 3" xfId="19627"/>
    <cellStyle name="Input [yellow] 28 13 30" xfId="19628"/>
    <cellStyle name="Input [yellow] 28 13 31" xfId="19629"/>
    <cellStyle name="Input [yellow] 28 13 32" xfId="19630"/>
    <cellStyle name="Input [yellow] 28 13 33" xfId="19631"/>
    <cellStyle name="Input [yellow] 28 13 34" xfId="19632"/>
    <cellStyle name="Input [yellow] 28 13 35" xfId="19633"/>
    <cellStyle name="Input [yellow] 28 13 36" xfId="19634"/>
    <cellStyle name="Input [yellow] 28 13 37" xfId="19635"/>
    <cellStyle name="Input [yellow] 28 13 38" xfId="19636"/>
    <cellStyle name="Input [yellow] 28 13 39" xfId="19637"/>
    <cellStyle name="Input [yellow] 28 13 4" xfId="19638"/>
    <cellStyle name="Input [yellow] 28 13 40" xfId="19639"/>
    <cellStyle name="Input [yellow] 28 13 41" xfId="19640"/>
    <cellStyle name="Input [yellow] 28 13 42" xfId="19641"/>
    <cellStyle name="Input [yellow] 28 13 43" xfId="19642"/>
    <cellStyle name="Input [yellow] 28 13 44" xfId="19643"/>
    <cellStyle name="Input [yellow] 28 13 45" xfId="19644"/>
    <cellStyle name="Input [yellow] 28 13 5" xfId="19645"/>
    <cellStyle name="Input [yellow] 28 13 6" xfId="19646"/>
    <cellStyle name="Input [yellow] 28 13 7" xfId="19647"/>
    <cellStyle name="Input [yellow] 28 13 8" xfId="19648"/>
    <cellStyle name="Input [yellow] 28 13 9" xfId="19649"/>
    <cellStyle name="Input [yellow] 28 14" xfId="19650"/>
    <cellStyle name="Input [yellow] 28 14 10" xfId="19651"/>
    <cellStyle name="Input [yellow] 28 14 11" xfId="19652"/>
    <cellStyle name="Input [yellow] 28 14 12" xfId="19653"/>
    <cellStyle name="Input [yellow] 28 14 13" xfId="19654"/>
    <cellStyle name="Input [yellow] 28 14 14" xfId="19655"/>
    <cellStyle name="Input [yellow] 28 14 15" xfId="19656"/>
    <cellStyle name="Input [yellow] 28 14 16" xfId="19657"/>
    <cellStyle name="Input [yellow] 28 14 17" xfId="19658"/>
    <cellStyle name="Input [yellow] 28 14 18" xfId="19659"/>
    <cellStyle name="Input [yellow] 28 14 19" xfId="19660"/>
    <cellStyle name="Input [yellow] 28 14 2" xfId="19661"/>
    <cellStyle name="Input [yellow] 28 14 20" xfId="19662"/>
    <cellStyle name="Input [yellow] 28 14 21" xfId="19663"/>
    <cellStyle name="Input [yellow] 28 14 22" xfId="19664"/>
    <cellStyle name="Input [yellow] 28 14 23" xfId="19665"/>
    <cellStyle name="Input [yellow] 28 14 24" xfId="19666"/>
    <cellStyle name="Input [yellow] 28 14 25" xfId="19667"/>
    <cellStyle name="Input [yellow] 28 14 26" xfId="19668"/>
    <cellStyle name="Input [yellow] 28 14 27" xfId="19669"/>
    <cellStyle name="Input [yellow] 28 14 28" xfId="19670"/>
    <cellStyle name="Input [yellow] 28 14 29" xfId="19671"/>
    <cellStyle name="Input [yellow] 28 14 3" xfId="19672"/>
    <cellStyle name="Input [yellow] 28 14 30" xfId="19673"/>
    <cellStyle name="Input [yellow] 28 14 31" xfId="19674"/>
    <cellStyle name="Input [yellow] 28 14 32" xfId="19675"/>
    <cellStyle name="Input [yellow] 28 14 33" xfId="19676"/>
    <cellStyle name="Input [yellow] 28 14 34" xfId="19677"/>
    <cellStyle name="Input [yellow] 28 14 35" xfId="19678"/>
    <cellStyle name="Input [yellow] 28 14 36" xfId="19679"/>
    <cellStyle name="Input [yellow] 28 14 37" xfId="19680"/>
    <cellStyle name="Input [yellow] 28 14 38" xfId="19681"/>
    <cellStyle name="Input [yellow] 28 14 39" xfId="19682"/>
    <cellStyle name="Input [yellow] 28 14 4" xfId="19683"/>
    <cellStyle name="Input [yellow] 28 14 40" xfId="19684"/>
    <cellStyle name="Input [yellow] 28 14 41" xfId="19685"/>
    <cellStyle name="Input [yellow] 28 14 42" xfId="19686"/>
    <cellStyle name="Input [yellow] 28 14 43" xfId="19687"/>
    <cellStyle name="Input [yellow] 28 14 44" xfId="19688"/>
    <cellStyle name="Input [yellow] 28 14 45" xfId="19689"/>
    <cellStyle name="Input [yellow] 28 14 5" xfId="19690"/>
    <cellStyle name="Input [yellow] 28 14 6" xfId="19691"/>
    <cellStyle name="Input [yellow] 28 14 7" xfId="19692"/>
    <cellStyle name="Input [yellow] 28 14 8" xfId="19693"/>
    <cellStyle name="Input [yellow] 28 14 9" xfId="19694"/>
    <cellStyle name="Input [yellow] 28 15" xfId="19695"/>
    <cellStyle name="Input [yellow] 28 15 10" xfId="19696"/>
    <cellStyle name="Input [yellow] 28 15 11" xfId="19697"/>
    <cellStyle name="Input [yellow] 28 15 12" xfId="19698"/>
    <cellStyle name="Input [yellow] 28 15 13" xfId="19699"/>
    <cellStyle name="Input [yellow] 28 15 14" xfId="19700"/>
    <cellStyle name="Input [yellow] 28 15 15" xfId="19701"/>
    <cellStyle name="Input [yellow] 28 15 16" xfId="19702"/>
    <cellStyle name="Input [yellow] 28 15 17" xfId="19703"/>
    <cellStyle name="Input [yellow] 28 15 18" xfId="19704"/>
    <cellStyle name="Input [yellow] 28 15 19" xfId="19705"/>
    <cellStyle name="Input [yellow] 28 15 2" xfId="19706"/>
    <cellStyle name="Input [yellow] 28 15 20" xfId="19707"/>
    <cellStyle name="Input [yellow] 28 15 21" xfId="19708"/>
    <cellStyle name="Input [yellow] 28 15 22" xfId="19709"/>
    <cellStyle name="Input [yellow] 28 15 23" xfId="19710"/>
    <cellStyle name="Input [yellow] 28 15 24" xfId="19711"/>
    <cellStyle name="Input [yellow] 28 15 25" xfId="19712"/>
    <cellStyle name="Input [yellow] 28 15 26" xfId="19713"/>
    <cellStyle name="Input [yellow] 28 15 27" xfId="19714"/>
    <cellStyle name="Input [yellow] 28 15 28" xfId="19715"/>
    <cellStyle name="Input [yellow] 28 15 29" xfId="19716"/>
    <cellStyle name="Input [yellow] 28 15 3" xfId="19717"/>
    <cellStyle name="Input [yellow] 28 15 30" xfId="19718"/>
    <cellStyle name="Input [yellow] 28 15 31" xfId="19719"/>
    <cellStyle name="Input [yellow] 28 15 32" xfId="19720"/>
    <cellStyle name="Input [yellow] 28 15 33" xfId="19721"/>
    <cellStyle name="Input [yellow] 28 15 34" xfId="19722"/>
    <cellStyle name="Input [yellow] 28 15 35" xfId="19723"/>
    <cellStyle name="Input [yellow] 28 15 36" xfId="19724"/>
    <cellStyle name="Input [yellow] 28 15 37" xfId="19725"/>
    <cellStyle name="Input [yellow] 28 15 38" xfId="19726"/>
    <cellStyle name="Input [yellow] 28 15 39" xfId="19727"/>
    <cellStyle name="Input [yellow] 28 15 4" xfId="19728"/>
    <cellStyle name="Input [yellow] 28 15 40" xfId="19729"/>
    <cellStyle name="Input [yellow] 28 15 41" xfId="19730"/>
    <cellStyle name="Input [yellow] 28 15 42" xfId="19731"/>
    <cellStyle name="Input [yellow] 28 15 43" xfId="19732"/>
    <cellStyle name="Input [yellow] 28 15 44" xfId="19733"/>
    <cellStyle name="Input [yellow] 28 15 45" xfId="19734"/>
    <cellStyle name="Input [yellow] 28 15 5" xfId="19735"/>
    <cellStyle name="Input [yellow] 28 15 6" xfId="19736"/>
    <cellStyle name="Input [yellow] 28 15 7" xfId="19737"/>
    <cellStyle name="Input [yellow] 28 15 8" xfId="19738"/>
    <cellStyle name="Input [yellow] 28 15 9" xfId="19739"/>
    <cellStyle name="Input [yellow] 28 16" xfId="19740"/>
    <cellStyle name="Input [yellow] 28 16 10" xfId="19741"/>
    <cellStyle name="Input [yellow] 28 16 11" xfId="19742"/>
    <cellStyle name="Input [yellow] 28 16 12" xfId="19743"/>
    <cellStyle name="Input [yellow] 28 16 13" xfId="19744"/>
    <cellStyle name="Input [yellow] 28 16 14" xfId="19745"/>
    <cellStyle name="Input [yellow] 28 16 15" xfId="19746"/>
    <cellStyle name="Input [yellow] 28 16 16" xfId="19747"/>
    <cellStyle name="Input [yellow] 28 16 17" xfId="19748"/>
    <cellStyle name="Input [yellow] 28 16 18" xfId="19749"/>
    <cellStyle name="Input [yellow] 28 16 19" xfId="19750"/>
    <cellStyle name="Input [yellow] 28 16 2" xfId="19751"/>
    <cellStyle name="Input [yellow] 28 16 20" xfId="19752"/>
    <cellStyle name="Input [yellow] 28 16 21" xfId="19753"/>
    <cellStyle name="Input [yellow] 28 16 22" xfId="19754"/>
    <cellStyle name="Input [yellow] 28 16 23" xfId="19755"/>
    <cellStyle name="Input [yellow] 28 16 24" xfId="19756"/>
    <cellStyle name="Input [yellow] 28 16 25" xfId="19757"/>
    <cellStyle name="Input [yellow] 28 16 26" xfId="19758"/>
    <cellStyle name="Input [yellow] 28 16 27" xfId="19759"/>
    <cellStyle name="Input [yellow] 28 16 28" xfId="19760"/>
    <cellStyle name="Input [yellow] 28 16 29" xfId="19761"/>
    <cellStyle name="Input [yellow] 28 16 3" xfId="19762"/>
    <cellStyle name="Input [yellow] 28 16 30" xfId="19763"/>
    <cellStyle name="Input [yellow] 28 16 31" xfId="19764"/>
    <cellStyle name="Input [yellow] 28 16 32" xfId="19765"/>
    <cellStyle name="Input [yellow] 28 16 33" xfId="19766"/>
    <cellStyle name="Input [yellow] 28 16 34" xfId="19767"/>
    <cellStyle name="Input [yellow] 28 16 35" xfId="19768"/>
    <cellStyle name="Input [yellow] 28 16 36" xfId="19769"/>
    <cellStyle name="Input [yellow] 28 16 37" xfId="19770"/>
    <cellStyle name="Input [yellow] 28 16 38" xfId="19771"/>
    <cellStyle name="Input [yellow] 28 16 39" xfId="19772"/>
    <cellStyle name="Input [yellow] 28 16 4" xfId="19773"/>
    <cellStyle name="Input [yellow] 28 16 40" xfId="19774"/>
    <cellStyle name="Input [yellow] 28 16 41" xfId="19775"/>
    <cellStyle name="Input [yellow] 28 16 42" xfId="19776"/>
    <cellStyle name="Input [yellow] 28 16 43" xfId="19777"/>
    <cellStyle name="Input [yellow] 28 16 44" xfId="19778"/>
    <cellStyle name="Input [yellow] 28 16 45" xfId="19779"/>
    <cellStyle name="Input [yellow] 28 16 5" xfId="19780"/>
    <cellStyle name="Input [yellow] 28 16 6" xfId="19781"/>
    <cellStyle name="Input [yellow] 28 16 7" xfId="19782"/>
    <cellStyle name="Input [yellow] 28 16 8" xfId="19783"/>
    <cellStyle name="Input [yellow] 28 16 9" xfId="19784"/>
    <cellStyle name="Input [yellow] 28 17" xfId="19785"/>
    <cellStyle name="Input [yellow] 28 18" xfId="19786"/>
    <cellStyle name="Input [yellow] 28 19" xfId="19787"/>
    <cellStyle name="Input [yellow] 28 2" xfId="19788"/>
    <cellStyle name="Input [yellow] 28 2 10" xfId="19789"/>
    <cellStyle name="Input [yellow] 28 2 11" xfId="19790"/>
    <cellStyle name="Input [yellow] 28 2 12" xfId="19791"/>
    <cellStyle name="Input [yellow] 28 2 13" xfId="19792"/>
    <cellStyle name="Input [yellow] 28 2 14" xfId="19793"/>
    <cellStyle name="Input [yellow] 28 2 15" xfId="19794"/>
    <cellStyle name="Input [yellow] 28 2 16" xfId="19795"/>
    <cellStyle name="Input [yellow] 28 2 17" xfId="19796"/>
    <cellStyle name="Input [yellow] 28 2 18" xfId="19797"/>
    <cellStyle name="Input [yellow] 28 2 19" xfId="19798"/>
    <cellStyle name="Input [yellow] 28 2 2" xfId="19799"/>
    <cellStyle name="Input [yellow] 28 2 20" xfId="19800"/>
    <cellStyle name="Input [yellow] 28 2 21" xfId="19801"/>
    <cellStyle name="Input [yellow] 28 2 22" xfId="19802"/>
    <cellStyle name="Input [yellow] 28 2 23" xfId="19803"/>
    <cellStyle name="Input [yellow] 28 2 24" xfId="19804"/>
    <cellStyle name="Input [yellow] 28 2 25" xfId="19805"/>
    <cellStyle name="Input [yellow] 28 2 26" xfId="19806"/>
    <cellStyle name="Input [yellow] 28 2 27" xfId="19807"/>
    <cellStyle name="Input [yellow] 28 2 28" xfId="19808"/>
    <cellStyle name="Input [yellow] 28 2 29" xfId="19809"/>
    <cellStyle name="Input [yellow] 28 2 3" xfId="19810"/>
    <cellStyle name="Input [yellow] 28 2 30" xfId="19811"/>
    <cellStyle name="Input [yellow] 28 2 31" xfId="19812"/>
    <cellStyle name="Input [yellow] 28 2 32" xfId="19813"/>
    <cellStyle name="Input [yellow] 28 2 33" xfId="19814"/>
    <cellStyle name="Input [yellow] 28 2 34" xfId="19815"/>
    <cellStyle name="Input [yellow] 28 2 35" xfId="19816"/>
    <cellStyle name="Input [yellow] 28 2 36" xfId="19817"/>
    <cellStyle name="Input [yellow] 28 2 37" xfId="19818"/>
    <cellStyle name="Input [yellow] 28 2 38" xfId="19819"/>
    <cellStyle name="Input [yellow] 28 2 39" xfId="19820"/>
    <cellStyle name="Input [yellow] 28 2 4" xfId="19821"/>
    <cellStyle name="Input [yellow] 28 2 40" xfId="19822"/>
    <cellStyle name="Input [yellow] 28 2 41" xfId="19823"/>
    <cellStyle name="Input [yellow] 28 2 42" xfId="19824"/>
    <cellStyle name="Input [yellow] 28 2 43" xfId="19825"/>
    <cellStyle name="Input [yellow] 28 2 44" xfId="19826"/>
    <cellStyle name="Input [yellow] 28 2 45" xfId="19827"/>
    <cellStyle name="Input [yellow] 28 2 5" xfId="19828"/>
    <cellStyle name="Input [yellow] 28 2 6" xfId="19829"/>
    <cellStyle name="Input [yellow] 28 2 7" xfId="19830"/>
    <cellStyle name="Input [yellow] 28 2 8" xfId="19831"/>
    <cellStyle name="Input [yellow] 28 2 9" xfId="19832"/>
    <cellStyle name="Input [yellow] 28 20" xfId="19833"/>
    <cellStyle name="Input [yellow] 28 21" xfId="19834"/>
    <cellStyle name="Input [yellow] 28 22" xfId="19835"/>
    <cellStyle name="Input [yellow] 28 23" xfId="19836"/>
    <cellStyle name="Input [yellow] 28 24" xfId="19837"/>
    <cellStyle name="Input [yellow] 28 25" xfId="19838"/>
    <cellStyle name="Input [yellow] 28 26" xfId="19839"/>
    <cellStyle name="Input [yellow] 28 27" xfId="19840"/>
    <cellStyle name="Input [yellow] 28 28" xfId="19841"/>
    <cellStyle name="Input [yellow] 28 29" xfId="19842"/>
    <cellStyle name="Input [yellow] 28 3" xfId="19843"/>
    <cellStyle name="Input [yellow] 28 3 10" xfId="19844"/>
    <cellStyle name="Input [yellow] 28 3 11" xfId="19845"/>
    <cellStyle name="Input [yellow] 28 3 12" xfId="19846"/>
    <cellStyle name="Input [yellow] 28 3 13" xfId="19847"/>
    <cellStyle name="Input [yellow] 28 3 14" xfId="19848"/>
    <cellStyle name="Input [yellow] 28 3 15" xfId="19849"/>
    <cellStyle name="Input [yellow] 28 3 16" xfId="19850"/>
    <cellStyle name="Input [yellow] 28 3 17" xfId="19851"/>
    <cellStyle name="Input [yellow] 28 3 18" xfId="19852"/>
    <cellStyle name="Input [yellow] 28 3 19" xfId="19853"/>
    <cellStyle name="Input [yellow] 28 3 2" xfId="19854"/>
    <cellStyle name="Input [yellow] 28 3 20" xfId="19855"/>
    <cellStyle name="Input [yellow] 28 3 21" xfId="19856"/>
    <cellStyle name="Input [yellow] 28 3 22" xfId="19857"/>
    <cellStyle name="Input [yellow] 28 3 23" xfId="19858"/>
    <cellStyle name="Input [yellow] 28 3 24" xfId="19859"/>
    <cellStyle name="Input [yellow] 28 3 25" xfId="19860"/>
    <cellStyle name="Input [yellow] 28 3 26" xfId="19861"/>
    <cellStyle name="Input [yellow] 28 3 27" xfId="19862"/>
    <cellStyle name="Input [yellow] 28 3 28" xfId="19863"/>
    <cellStyle name="Input [yellow] 28 3 29" xfId="19864"/>
    <cellStyle name="Input [yellow] 28 3 3" xfId="19865"/>
    <cellStyle name="Input [yellow] 28 3 30" xfId="19866"/>
    <cellStyle name="Input [yellow] 28 3 31" xfId="19867"/>
    <cellStyle name="Input [yellow] 28 3 32" xfId="19868"/>
    <cellStyle name="Input [yellow] 28 3 33" xfId="19869"/>
    <cellStyle name="Input [yellow] 28 3 34" xfId="19870"/>
    <cellStyle name="Input [yellow] 28 3 35" xfId="19871"/>
    <cellStyle name="Input [yellow] 28 3 36" xfId="19872"/>
    <cellStyle name="Input [yellow] 28 3 37" xfId="19873"/>
    <cellStyle name="Input [yellow] 28 3 38" xfId="19874"/>
    <cellStyle name="Input [yellow] 28 3 39" xfId="19875"/>
    <cellStyle name="Input [yellow] 28 3 4" xfId="19876"/>
    <cellStyle name="Input [yellow] 28 3 40" xfId="19877"/>
    <cellStyle name="Input [yellow] 28 3 41" xfId="19878"/>
    <cellStyle name="Input [yellow] 28 3 42" xfId="19879"/>
    <cellStyle name="Input [yellow] 28 3 43" xfId="19880"/>
    <cellStyle name="Input [yellow] 28 3 44" xfId="19881"/>
    <cellStyle name="Input [yellow] 28 3 45" xfId="19882"/>
    <cellStyle name="Input [yellow] 28 3 5" xfId="19883"/>
    <cellStyle name="Input [yellow] 28 3 6" xfId="19884"/>
    <cellStyle name="Input [yellow] 28 3 7" xfId="19885"/>
    <cellStyle name="Input [yellow] 28 3 8" xfId="19886"/>
    <cellStyle name="Input [yellow] 28 3 9" xfId="19887"/>
    <cellStyle name="Input [yellow] 28 30" xfId="19888"/>
    <cellStyle name="Input [yellow] 28 31" xfId="19889"/>
    <cellStyle name="Input [yellow] 28 32" xfId="19890"/>
    <cellStyle name="Input [yellow] 28 33" xfId="19891"/>
    <cellStyle name="Input [yellow] 28 34" xfId="19892"/>
    <cellStyle name="Input [yellow] 28 35" xfId="19893"/>
    <cellStyle name="Input [yellow] 28 36" xfId="19894"/>
    <cellStyle name="Input [yellow] 28 37" xfId="19895"/>
    <cellStyle name="Input [yellow] 28 38" xfId="19896"/>
    <cellStyle name="Input [yellow] 28 39" xfId="19897"/>
    <cellStyle name="Input [yellow] 28 4" xfId="19898"/>
    <cellStyle name="Input [yellow] 28 4 10" xfId="19899"/>
    <cellStyle name="Input [yellow] 28 4 11" xfId="19900"/>
    <cellStyle name="Input [yellow] 28 4 12" xfId="19901"/>
    <cellStyle name="Input [yellow] 28 4 13" xfId="19902"/>
    <cellStyle name="Input [yellow] 28 4 14" xfId="19903"/>
    <cellStyle name="Input [yellow] 28 4 15" xfId="19904"/>
    <cellStyle name="Input [yellow] 28 4 16" xfId="19905"/>
    <cellStyle name="Input [yellow] 28 4 17" xfId="19906"/>
    <cellStyle name="Input [yellow] 28 4 18" xfId="19907"/>
    <cellStyle name="Input [yellow] 28 4 19" xfId="19908"/>
    <cellStyle name="Input [yellow] 28 4 2" xfId="19909"/>
    <cellStyle name="Input [yellow] 28 4 20" xfId="19910"/>
    <cellStyle name="Input [yellow] 28 4 21" xfId="19911"/>
    <cellStyle name="Input [yellow] 28 4 22" xfId="19912"/>
    <cellStyle name="Input [yellow] 28 4 23" xfId="19913"/>
    <cellStyle name="Input [yellow] 28 4 24" xfId="19914"/>
    <cellStyle name="Input [yellow] 28 4 25" xfId="19915"/>
    <cellStyle name="Input [yellow] 28 4 26" xfId="19916"/>
    <cellStyle name="Input [yellow] 28 4 27" xfId="19917"/>
    <cellStyle name="Input [yellow] 28 4 28" xfId="19918"/>
    <cellStyle name="Input [yellow] 28 4 29" xfId="19919"/>
    <cellStyle name="Input [yellow] 28 4 3" xfId="19920"/>
    <cellStyle name="Input [yellow] 28 4 30" xfId="19921"/>
    <cellStyle name="Input [yellow] 28 4 31" xfId="19922"/>
    <cellStyle name="Input [yellow] 28 4 32" xfId="19923"/>
    <cellStyle name="Input [yellow] 28 4 33" xfId="19924"/>
    <cellStyle name="Input [yellow] 28 4 34" xfId="19925"/>
    <cellStyle name="Input [yellow] 28 4 35" xfId="19926"/>
    <cellStyle name="Input [yellow] 28 4 36" xfId="19927"/>
    <cellStyle name="Input [yellow] 28 4 37" xfId="19928"/>
    <cellStyle name="Input [yellow] 28 4 38" xfId="19929"/>
    <cellStyle name="Input [yellow] 28 4 39" xfId="19930"/>
    <cellStyle name="Input [yellow] 28 4 4" xfId="19931"/>
    <cellStyle name="Input [yellow] 28 4 40" xfId="19932"/>
    <cellStyle name="Input [yellow] 28 4 41" xfId="19933"/>
    <cellStyle name="Input [yellow] 28 4 42" xfId="19934"/>
    <cellStyle name="Input [yellow] 28 4 43" xfId="19935"/>
    <cellStyle name="Input [yellow] 28 4 44" xfId="19936"/>
    <cellStyle name="Input [yellow] 28 4 45" xfId="19937"/>
    <cellStyle name="Input [yellow] 28 4 5" xfId="19938"/>
    <cellStyle name="Input [yellow] 28 4 6" xfId="19939"/>
    <cellStyle name="Input [yellow] 28 4 7" xfId="19940"/>
    <cellStyle name="Input [yellow] 28 4 8" xfId="19941"/>
    <cellStyle name="Input [yellow] 28 4 9" xfId="19942"/>
    <cellStyle name="Input [yellow] 28 40" xfId="19943"/>
    <cellStyle name="Input [yellow] 28 41" xfId="19944"/>
    <cellStyle name="Input [yellow] 28 42" xfId="19945"/>
    <cellStyle name="Input [yellow] 28 43" xfId="19946"/>
    <cellStyle name="Input [yellow] 28 44" xfId="19947"/>
    <cellStyle name="Input [yellow] 28 45" xfId="19948"/>
    <cellStyle name="Input [yellow] 28 46" xfId="19949"/>
    <cellStyle name="Input [yellow] 28 47" xfId="19950"/>
    <cellStyle name="Input [yellow] 28 48" xfId="19951"/>
    <cellStyle name="Input [yellow] 28 49" xfId="19952"/>
    <cellStyle name="Input [yellow] 28 5" xfId="19953"/>
    <cellStyle name="Input [yellow] 28 5 10" xfId="19954"/>
    <cellStyle name="Input [yellow] 28 5 11" xfId="19955"/>
    <cellStyle name="Input [yellow] 28 5 12" xfId="19956"/>
    <cellStyle name="Input [yellow] 28 5 13" xfId="19957"/>
    <cellStyle name="Input [yellow] 28 5 14" xfId="19958"/>
    <cellStyle name="Input [yellow] 28 5 15" xfId="19959"/>
    <cellStyle name="Input [yellow] 28 5 16" xfId="19960"/>
    <cellStyle name="Input [yellow] 28 5 17" xfId="19961"/>
    <cellStyle name="Input [yellow] 28 5 18" xfId="19962"/>
    <cellStyle name="Input [yellow] 28 5 19" xfId="19963"/>
    <cellStyle name="Input [yellow] 28 5 2" xfId="19964"/>
    <cellStyle name="Input [yellow] 28 5 20" xfId="19965"/>
    <cellStyle name="Input [yellow] 28 5 21" xfId="19966"/>
    <cellStyle name="Input [yellow] 28 5 22" xfId="19967"/>
    <cellStyle name="Input [yellow] 28 5 23" xfId="19968"/>
    <cellStyle name="Input [yellow] 28 5 24" xfId="19969"/>
    <cellStyle name="Input [yellow] 28 5 25" xfId="19970"/>
    <cellStyle name="Input [yellow] 28 5 26" xfId="19971"/>
    <cellStyle name="Input [yellow] 28 5 27" xfId="19972"/>
    <cellStyle name="Input [yellow] 28 5 28" xfId="19973"/>
    <cellStyle name="Input [yellow] 28 5 29" xfId="19974"/>
    <cellStyle name="Input [yellow] 28 5 3" xfId="19975"/>
    <cellStyle name="Input [yellow] 28 5 30" xfId="19976"/>
    <cellStyle name="Input [yellow] 28 5 31" xfId="19977"/>
    <cellStyle name="Input [yellow] 28 5 32" xfId="19978"/>
    <cellStyle name="Input [yellow] 28 5 33" xfId="19979"/>
    <cellStyle name="Input [yellow] 28 5 34" xfId="19980"/>
    <cellStyle name="Input [yellow] 28 5 35" xfId="19981"/>
    <cellStyle name="Input [yellow] 28 5 36" xfId="19982"/>
    <cellStyle name="Input [yellow] 28 5 37" xfId="19983"/>
    <cellStyle name="Input [yellow] 28 5 38" xfId="19984"/>
    <cellStyle name="Input [yellow] 28 5 39" xfId="19985"/>
    <cellStyle name="Input [yellow] 28 5 4" xfId="19986"/>
    <cellStyle name="Input [yellow] 28 5 40" xfId="19987"/>
    <cellStyle name="Input [yellow] 28 5 41" xfId="19988"/>
    <cellStyle name="Input [yellow] 28 5 42" xfId="19989"/>
    <cellStyle name="Input [yellow] 28 5 43" xfId="19990"/>
    <cellStyle name="Input [yellow] 28 5 44" xfId="19991"/>
    <cellStyle name="Input [yellow] 28 5 45" xfId="19992"/>
    <cellStyle name="Input [yellow] 28 5 5" xfId="19993"/>
    <cellStyle name="Input [yellow] 28 5 6" xfId="19994"/>
    <cellStyle name="Input [yellow] 28 5 7" xfId="19995"/>
    <cellStyle name="Input [yellow] 28 5 8" xfId="19996"/>
    <cellStyle name="Input [yellow] 28 5 9" xfId="19997"/>
    <cellStyle name="Input [yellow] 28 50" xfId="19998"/>
    <cellStyle name="Input [yellow] 28 51" xfId="19999"/>
    <cellStyle name="Input [yellow] 28 52" xfId="20000"/>
    <cellStyle name="Input [yellow] 28 53" xfId="20001"/>
    <cellStyle name="Input [yellow] 28 54" xfId="20002"/>
    <cellStyle name="Input [yellow] 28 55" xfId="20003"/>
    <cellStyle name="Input [yellow] 28 56" xfId="20004"/>
    <cellStyle name="Input [yellow] 28 57" xfId="20005"/>
    <cellStyle name="Input [yellow] 28 58" xfId="20006"/>
    <cellStyle name="Input [yellow] 28 59" xfId="20007"/>
    <cellStyle name="Input [yellow] 28 6" xfId="20008"/>
    <cellStyle name="Input [yellow] 28 6 10" xfId="20009"/>
    <cellStyle name="Input [yellow] 28 6 11" xfId="20010"/>
    <cellStyle name="Input [yellow] 28 6 12" xfId="20011"/>
    <cellStyle name="Input [yellow] 28 6 13" xfId="20012"/>
    <cellStyle name="Input [yellow] 28 6 14" xfId="20013"/>
    <cellStyle name="Input [yellow] 28 6 15" xfId="20014"/>
    <cellStyle name="Input [yellow] 28 6 16" xfId="20015"/>
    <cellStyle name="Input [yellow] 28 6 17" xfId="20016"/>
    <cellStyle name="Input [yellow] 28 6 18" xfId="20017"/>
    <cellStyle name="Input [yellow] 28 6 19" xfId="20018"/>
    <cellStyle name="Input [yellow] 28 6 2" xfId="20019"/>
    <cellStyle name="Input [yellow] 28 6 20" xfId="20020"/>
    <cellStyle name="Input [yellow] 28 6 21" xfId="20021"/>
    <cellStyle name="Input [yellow] 28 6 22" xfId="20022"/>
    <cellStyle name="Input [yellow] 28 6 23" xfId="20023"/>
    <cellStyle name="Input [yellow] 28 6 24" xfId="20024"/>
    <cellStyle name="Input [yellow] 28 6 25" xfId="20025"/>
    <cellStyle name="Input [yellow] 28 6 26" xfId="20026"/>
    <cellStyle name="Input [yellow] 28 6 27" xfId="20027"/>
    <cellStyle name="Input [yellow] 28 6 28" xfId="20028"/>
    <cellStyle name="Input [yellow] 28 6 29" xfId="20029"/>
    <cellStyle name="Input [yellow] 28 6 3" xfId="20030"/>
    <cellStyle name="Input [yellow] 28 6 30" xfId="20031"/>
    <cellStyle name="Input [yellow] 28 6 31" xfId="20032"/>
    <cellStyle name="Input [yellow] 28 6 32" xfId="20033"/>
    <cellStyle name="Input [yellow] 28 6 33" xfId="20034"/>
    <cellStyle name="Input [yellow] 28 6 34" xfId="20035"/>
    <cellStyle name="Input [yellow] 28 6 35" xfId="20036"/>
    <cellStyle name="Input [yellow] 28 6 36" xfId="20037"/>
    <cellStyle name="Input [yellow] 28 6 37" xfId="20038"/>
    <cellStyle name="Input [yellow] 28 6 38" xfId="20039"/>
    <cellStyle name="Input [yellow] 28 6 39" xfId="20040"/>
    <cellStyle name="Input [yellow] 28 6 4" xfId="20041"/>
    <cellStyle name="Input [yellow] 28 6 40" xfId="20042"/>
    <cellStyle name="Input [yellow] 28 6 41" xfId="20043"/>
    <cellStyle name="Input [yellow] 28 6 42" xfId="20044"/>
    <cellStyle name="Input [yellow] 28 6 43" xfId="20045"/>
    <cellStyle name="Input [yellow] 28 6 44" xfId="20046"/>
    <cellStyle name="Input [yellow] 28 6 45" xfId="20047"/>
    <cellStyle name="Input [yellow] 28 6 5" xfId="20048"/>
    <cellStyle name="Input [yellow] 28 6 6" xfId="20049"/>
    <cellStyle name="Input [yellow] 28 6 7" xfId="20050"/>
    <cellStyle name="Input [yellow] 28 6 8" xfId="20051"/>
    <cellStyle name="Input [yellow] 28 6 9" xfId="20052"/>
    <cellStyle name="Input [yellow] 28 60" xfId="20053"/>
    <cellStyle name="Input [yellow] 28 7" xfId="20054"/>
    <cellStyle name="Input [yellow] 28 7 10" xfId="20055"/>
    <cellStyle name="Input [yellow] 28 7 11" xfId="20056"/>
    <cellStyle name="Input [yellow] 28 7 12" xfId="20057"/>
    <cellStyle name="Input [yellow] 28 7 13" xfId="20058"/>
    <cellStyle name="Input [yellow] 28 7 14" xfId="20059"/>
    <cellStyle name="Input [yellow] 28 7 15" xfId="20060"/>
    <cellStyle name="Input [yellow] 28 7 16" xfId="20061"/>
    <cellStyle name="Input [yellow] 28 7 17" xfId="20062"/>
    <cellStyle name="Input [yellow] 28 7 18" xfId="20063"/>
    <cellStyle name="Input [yellow] 28 7 19" xfId="20064"/>
    <cellStyle name="Input [yellow] 28 7 2" xfId="20065"/>
    <cellStyle name="Input [yellow] 28 7 20" xfId="20066"/>
    <cellStyle name="Input [yellow] 28 7 21" xfId="20067"/>
    <cellStyle name="Input [yellow] 28 7 22" xfId="20068"/>
    <cellStyle name="Input [yellow] 28 7 23" xfId="20069"/>
    <cellStyle name="Input [yellow] 28 7 24" xfId="20070"/>
    <cellStyle name="Input [yellow] 28 7 25" xfId="20071"/>
    <cellStyle name="Input [yellow] 28 7 26" xfId="20072"/>
    <cellStyle name="Input [yellow] 28 7 27" xfId="20073"/>
    <cellStyle name="Input [yellow] 28 7 28" xfId="20074"/>
    <cellStyle name="Input [yellow] 28 7 29" xfId="20075"/>
    <cellStyle name="Input [yellow] 28 7 3" xfId="20076"/>
    <cellStyle name="Input [yellow] 28 7 30" xfId="20077"/>
    <cellStyle name="Input [yellow] 28 7 31" xfId="20078"/>
    <cellStyle name="Input [yellow] 28 7 32" xfId="20079"/>
    <cellStyle name="Input [yellow] 28 7 33" xfId="20080"/>
    <cellStyle name="Input [yellow] 28 7 34" xfId="20081"/>
    <cellStyle name="Input [yellow] 28 7 35" xfId="20082"/>
    <cellStyle name="Input [yellow] 28 7 36" xfId="20083"/>
    <cellStyle name="Input [yellow] 28 7 37" xfId="20084"/>
    <cellStyle name="Input [yellow] 28 7 38" xfId="20085"/>
    <cellStyle name="Input [yellow] 28 7 39" xfId="20086"/>
    <cellStyle name="Input [yellow] 28 7 4" xfId="20087"/>
    <cellStyle name="Input [yellow] 28 7 40" xfId="20088"/>
    <cellStyle name="Input [yellow] 28 7 41" xfId="20089"/>
    <cellStyle name="Input [yellow] 28 7 42" xfId="20090"/>
    <cellStyle name="Input [yellow] 28 7 43" xfId="20091"/>
    <cellStyle name="Input [yellow] 28 7 44" xfId="20092"/>
    <cellStyle name="Input [yellow] 28 7 45" xfId="20093"/>
    <cellStyle name="Input [yellow] 28 7 5" xfId="20094"/>
    <cellStyle name="Input [yellow] 28 7 6" xfId="20095"/>
    <cellStyle name="Input [yellow] 28 7 7" xfId="20096"/>
    <cellStyle name="Input [yellow] 28 7 8" xfId="20097"/>
    <cellStyle name="Input [yellow] 28 7 9" xfId="20098"/>
    <cellStyle name="Input [yellow] 28 8" xfId="20099"/>
    <cellStyle name="Input [yellow] 28 8 10" xfId="20100"/>
    <cellStyle name="Input [yellow] 28 8 11" xfId="20101"/>
    <cellStyle name="Input [yellow] 28 8 12" xfId="20102"/>
    <cellStyle name="Input [yellow] 28 8 13" xfId="20103"/>
    <cellStyle name="Input [yellow] 28 8 14" xfId="20104"/>
    <cellStyle name="Input [yellow] 28 8 15" xfId="20105"/>
    <cellStyle name="Input [yellow] 28 8 16" xfId="20106"/>
    <cellStyle name="Input [yellow] 28 8 17" xfId="20107"/>
    <cellStyle name="Input [yellow] 28 8 18" xfId="20108"/>
    <cellStyle name="Input [yellow] 28 8 19" xfId="20109"/>
    <cellStyle name="Input [yellow] 28 8 2" xfId="20110"/>
    <cellStyle name="Input [yellow] 28 8 20" xfId="20111"/>
    <cellStyle name="Input [yellow] 28 8 21" xfId="20112"/>
    <cellStyle name="Input [yellow] 28 8 22" xfId="20113"/>
    <cellStyle name="Input [yellow] 28 8 23" xfId="20114"/>
    <cellStyle name="Input [yellow] 28 8 24" xfId="20115"/>
    <cellStyle name="Input [yellow] 28 8 25" xfId="20116"/>
    <cellStyle name="Input [yellow] 28 8 26" xfId="20117"/>
    <cellStyle name="Input [yellow] 28 8 27" xfId="20118"/>
    <cellStyle name="Input [yellow] 28 8 28" xfId="20119"/>
    <cellStyle name="Input [yellow] 28 8 29" xfId="20120"/>
    <cellStyle name="Input [yellow] 28 8 3" xfId="20121"/>
    <cellStyle name="Input [yellow] 28 8 30" xfId="20122"/>
    <cellStyle name="Input [yellow] 28 8 31" xfId="20123"/>
    <cellStyle name="Input [yellow] 28 8 32" xfId="20124"/>
    <cellStyle name="Input [yellow] 28 8 33" xfId="20125"/>
    <cellStyle name="Input [yellow] 28 8 34" xfId="20126"/>
    <cellStyle name="Input [yellow] 28 8 35" xfId="20127"/>
    <cellStyle name="Input [yellow] 28 8 36" xfId="20128"/>
    <cellStyle name="Input [yellow] 28 8 37" xfId="20129"/>
    <cellStyle name="Input [yellow] 28 8 38" xfId="20130"/>
    <cellStyle name="Input [yellow] 28 8 39" xfId="20131"/>
    <cellStyle name="Input [yellow] 28 8 4" xfId="20132"/>
    <cellStyle name="Input [yellow] 28 8 40" xfId="20133"/>
    <cellStyle name="Input [yellow] 28 8 41" xfId="20134"/>
    <cellStyle name="Input [yellow] 28 8 42" xfId="20135"/>
    <cellStyle name="Input [yellow] 28 8 43" xfId="20136"/>
    <cellStyle name="Input [yellow] 28 8 44" xfId="20137"/>
    <cellStyle name="Input [yellow] 28 8 45" xfId="20138"/>
    <cellStyle name="Input [yellow] 28 8 5" xfId="20139"/>
    <cellStyle name="Input [yellow] 28 8 6" xfId="20140"/>
    <cellStyle name="Input [yellow] 28 8 7" xfId="20141"/>
    <cellStyle name="Input [yellow] 28 8 8" xfId="20142"/>
    <cellStyle name="Input [yellow] 28 8 9" xfId="20143"/>
    <cellStyle name="Input [yellow] 28 9" xfId="20144"/>
    <cellStyle name="Input [yellow] 28 9 10" xfId="20145"/>
    <cellStyle name="Input [yellow] 28 9 11" xfId="20146"/>
    <cellStyle name="Input [yellow] 28 9 12" xfId="20147"/>
    <cellStyle name="Input [yellow] 28 9 13" xfId="20148"/>
    <cellStyle name="Input [yellow] 28 9 14" xfId="20149"/>
    <cellStyle name="Input [yellow] 28 9 15" xfId="20150"/>
    <cellStyle name="Input [yellow] 28 9 16" xfId="20151"/>
    <cellStyle name="Input [yellow] 28 9 17" xfId="20152"/>
    <cellStyle name="Input [yellow] 28 9 18" xfId="20153"/>
    <cellStyle name="Input [yellow] 28 9 19" xfId="20154"/>
    <cellStyle name="Input [yellow] 28 9 2" xfId="20155"/>
    <cellStyle name="Input [yellow] 28 9 20" xfId="20156"/>
    <cellStyle name="Input [yellow] 28 9 21" xfId="20157"/>
    <cellStyle name="Input [yellow] 28 9 22" xfId="20158"/>
    <cellStyle name="Input [yellow] 28 9 23" xfId="20159"/>
    <cellStyle name="Input [yellow] 28 9 24" xfId="20160"/>
    <cellStyle name="Input [yellow] 28 9 25" xfId="20161"/>
    <cellStyle name="Input [yellow] 28 9 26" xfId="20162"/>
    <cellStyle name="Input [yellow] 28 9 27" xfId="20163"/>
    <cellStyle name="Input [yellow] 28 9 28" xfId="20164"/>
    <cellStyle name="Input [yellow] 28 9 29" xfId="20165"/>
    <cellStyle name="Input [yellow] 28 9 3" xfId="20166"/>
    <cellStyle name="Input [yellow] 28 9 30" xfId="20167"/>
    <cellStyle name="Input [yellow] 28 9 31" xfId="20168"/>
    <cellStyle name="Input [yellow] 28 9 32" xfId="20169"/>
    <cellStyle name="Input [yellow] 28 9 33" xfId="20170"/>
    <cellStyle name="Input [yellow] 28 9 34" xfId="20171"/>
    <cellStyle name="Input [yellow] 28 9 35" xfId="20172"/>
    <cellStyle name="Input [yellow] 28 9 36" xfId="20173"/>
    <cellStyle name="Input [yellow] 28 9 37" xfId="20174"/>
    <cellStyle name="Input [yellow] 28 9 38" xfId="20175"/>
    <cellStyle name="Input [yellow] 28 9 39" xfId="20176"/>
    <cellStyle name="Input [yellow] 28 9 4" xfId="20177"/>
    <cellStyle name="Input [yellow] 28 9 40" xfId="20178"/>
    <cellStyle name="Input [yellow] 28 9 41" xfId="20179"/>
    <cellStyle name="Input [yellow] 28 9 42" xfId="20180"/>
    <cellStyle name="Input [yellow] 28 9 43" xfId="20181"/>
    <cellStyle name="Input [yellow] 28 9 44" xfId="20182"/>
    <cellStyle name="Input [yellow] 28 9 45" xfId="20183"/>
    <cellStyle name="Input [yellow] 28 9 5" xfId="20184"/>
    <cellStyle name="Input [yellow] 28 9 6" xfId="20185"/>
    <cellStyle name="Input [yellow] 28 9 7" xfId="20186"/>
    <cellStyle name="Input [yellow] 28 9 8" xfId="20187"/>
    <cellStyle name="Input [yellow] 28 9 9" xfId="20188"/>
    <cellStyle name="Input [yellow] 29" xfId="20189"/>
    <cellStyle name="Input [yellow] 29 10" xfId="20190"/>
    <cellStyle name="Input [yellow] 29 10 10" xfId="20191"/>
    <cellStyle name="Input [yellow] 29 10 11" xfId="20192"/>
    <cellStyle name="Input [yellow] 29 10 12" xfId="20193"/>
    <cellStyle name="Input [yellow] 29 10 13" xfId="20194"/>
    <cellStyle name="Input [yellow] 29 10 14" xfId="20195"/>
    <cellStyle name="Input [yellow] 29 10 15" xfId="20196"/>
    <cellStyle name="Input [yellow] 29 10 16" xfId="20197"/>
    <cellStyle name="Input [yellow] 29 10 17" xfId="20198"/>
    <cellStyle name="Input [yellow] 29 10 18" xfId="20199"/>
    <cellStyle name="Input [yellow] 29 10 19" xfId="20200"/>
    <cellStyle name="Input [yellow] 29 10 2" xfId="20201"/>
    <cellStyle name="Input [yellow] 29 10 20" xfId="20202"/>
    <cellStyle name="Input [yellow] 29 10 21" xfId="20203"/>
    <cellStyle name="Input [yellow] 29 10 22" xfId="20204"/>
    <cellStyle name="Input [yellow] 29 10 23" xfId="20205"/>
    <cellStyle name="Input [yellow] 29 10 24" xfId="20206"/>
    <cellStyle name="Input [yellow] 29 10 25" xfId="20207"/>
    <cellStyle name="Input [yellow] 29 10 26" xfId="20208"/>
    <cellStyle name="Input [yellow] 29 10 27" xfId="20209"/>
    <cellStyle name="Input [yellow] 29 10 28" xfId="20210"/>
    <cellStyle name="Input [yellow] 29 10 29" xfId="20211"/>
    <cellStyle name="Input [yellow] 29 10 3" xfId="20212"/>
    <cellStyle name="Input [yellow] 29 10 30" xfId="20213"/>
    <cellStyle name="Input [yellow] 29 10 31" xfId="20214"/>
    <cellStyle name="Input [yellow] 29 10 32" xfId="20215"/>
    <cellStyle name="Input [yellow] 29 10 33" xfId="20216"/>
    <cellStyle name="Input [yellow] 29 10 34" xfId="20217"/>
    <cellStyle name="Input [yellow] 29 10 35" xfId="20218"/>
    <cellStyle name="Input [yellow] 29 10 36" xfId="20219"/>
    <cellStyle name="Input [yellow] 29 10 37" xfId="20220"/>
    <cellStyle name="Input [yellow] 29 10 38" xfId="20221"/>
    <cellStyle name="Input [yellow] 29 10 39" xfId="20222"/>
    <cellStyle name="Input [yellow] 29 10 4" xfId="20223"/>
    <cellStyle name="Input [yellow] 29 10 40" xfId="20224"/>
    <cellStyle name="Input [yellow] 29 10 41" xfId="20225"/>
    <cellStyle name="Input [yellow] 29 10 42" xfId="20226"/>
    <cellStyle name="Input [yellow] 29 10 43" xfId="20227"/>
    <cellStyle name="Input [yellow] 29 10 44" xfId="20228"/>
    <cellStyle name="Input [yellow] 29 10 45" xfId="20229"/>
    <cellStyle name="Input [yellow] 29 10 5" xfId="20230"/>
    <cellStyle name="Input [yellow] 29 10 6" xfId="20231"/>
    <cellStyle name="Input [yellow] 29 10 7" xfId="20232"/>
    <cellStyle name="Input [yellow] 29 10 8" xfId="20233"/>
    <cellStyle name="Input [yellow] 29 10 9" xfId="20234"/>
    <cellStyle name="Input [yellow] 29 11" xfId="20235"/>
    <cellStyle name="Input [yellow] 29 11 10" xfId="20236"/>
    <cellStyle name="Input [yellow] 29 11 11" xfId="20237"/>
    <cellStyle name="Input [yellow] 29 11 12" xfId="20238"/>
    <cellStyle name="Input [yellow] 29 11 13" xfId="20239"/>
    <cellStyle name="Input [yellow] 29 11 14" xfId="20240"/>
    <cellStyle name="Input [yellow] 29 11 15" xfId="20241"/>
    <cellStyle name="Input [yellow] 29 11 16" xfId="20242"/>
    <cellStyle name="Input [yellow] 29 11 17" xfId="20243"/>
    <cellStyle name="Input [yellow] 29 11 18" xfId="20244"/>
    <cellStyle name="Input [yellow] 29 11 19" xfId="20245"/>
    <cellStyle name="Input [yellow] 29 11 2" xfId="20246"/>
    <cellStyle name="Input [yellow] 29 11 20" xfId="20247"/>
    <cellStyle name="Input [yellow] 29 11 21" xfId="20248"/>
    <cellStyle name="Input [yellow] 29 11 22" xfId="20249"/>
    <cellStyle name="Input [yellow] 29 11 23" xfId="20250"/>
    <cellStyle name="Input [yellow] 29 11 24" xfId="20251"/>
    <cellStyle name="Input [yellow] 29 11 25" xfId="20252"/>
    <cellStyle name="Input [yellow] 29 11 26" xfId="20253"/>
    <cellStyle name="Input [yellow] 29 11 27" xfId="20254"/>
    <cellStyle name="Input [yellow] 29 11 28" xfId="20255"/>
    <cellStyle name="Input [yellow] 29 11 29" xfId="20256"/>
    <cellStyle name="Input [yellow] 29 11 3" xfId="20257"/>
    <cellStyle name="Input [yellow] 29 11 30" xfId="20258"/>
    <cellStyle name="Input [yellow] 29 11 31" xfId="20259"/>
    <cellStyle name="Input [yellow] 29 11 32" xfId="20260"/>
    <cellStyle name="Input [yellow] 29 11 33" xfId="20261"/>
    <cellStyle name="Input [yellow] 29 11 34" xfId="20262"/>
    <cellStyle name="Input [yellow] 29 11 35" xfId="20263"/>
    <cellStyle name="Input [yellow] 29 11 36" xfId="20264"/>
    <cellStyle name="Input [yellow] 29 11 37" xfId="20265"/>
    <cellStyle name="Input [yellow] 29 11 38" xfId="20266"/>
    <cellStyle name="Input [yellow] 29 11 39" xfId="20267"/>
    <cellStyle name="Input [yellow] 29 11 4" xfId="20268"/>
    <cellStyle name="Input [yellow] 29 11 40" xfId="20269"/>
    <cellStyle name="Input [yellow] 29 11 41" xfId="20270"/>
    <cellStyle name="Input [yellow] 29 11 42" xfId="20271"/>
    <cellStyle name="Input [yellow] 29 11 43" xfId="20272"/>
    <cellStyle name="Input [yellow] 29 11 44" xfId="20273"/>
    <cellStyle name="Input [yellow] 29 11 45" xfId="20274"/>
    <cellStyle name="Input [yellow] 29 11 5" xfId="20275"/>
    <cellStyle name="Input [yellow] 29 11 6" xfId="20276"/>
    <cellStyle name="Input [yellow] 29 11 7" xfId="20277"/>
    <cellStyle name="Input [yellow] 29 11 8" xfId="20278"/>
    <cellStyle name="Input [yellow] 29 11 9" xfId="20279"/>
    <cellStyle name="Input [yellow] 29 12" xfId="20280"/>
    <cellStyle name="Input [yellow] 29 12 10" xfId="20281"/>
    <cellStyle name="Input [yellow] 29 12 11" xfId="20282"/>
    <cellStyle name="Input [yellow] 29 12 12" xfId="20283"/>
    <cellStyle name="Input [yellow] 29 12 13" xfId="20284"/>
    <cellStyle name="Input [yellow] 29 12 14" xfId="20285"/>
    <cellStyle name="Input [yellow] 29 12 15" xfId="20286"/>
    <cellStyle name="Input [yellow] 29 12 16" xfId="20287"/>
    <cellStyle name="Input [yellow] 29 12 17" xfId="20288"/>
    <cellStyle name="Input [yellow] 29 12 18" xfId="20289"/>
    <cellStyle name="Input [yellow] 29 12 19" xfId="20290"/>
    <cellStyle name="Input [yellow] 29 12 2" xfId="20291"/>
    <cellStyle name="Input [yellow] 29 12 20" xfId="20292"/>
    <cellStyle name="Input [yellow] 29 12 21" xfId="20293"/>
    <cellStyle name="Input [yellow] 29 12 22" xfId="20294"/>
    <cellStyle name="Input [yellow] 29 12 23" xfId="20295"/>
    <cellStyle name="Input [yellow] 29 12 24" xfId="20296"/>
    <cellStyle name="Input [yellow] 29 12 25" xfId="20297"/>
    <cellStyle name="Input [yellow] 29 12 26" xfId="20298"/>
    <cellStyle name="Input [yellow] 29 12 27" xfId="20299"/>
    <cellStyle name="Input [yellow] 29 12 28" xfId="20300"/>
    <cellStyle name="Input [yellow] 29 12 29" xfId="20301"/>
    <cellStyle name="Input [yellow] 29 12 3" xfId="20302"/>
    <cellStyle name="Input [yellow] 29 12 30" xfId="20303"/>
    <cellStyle name="Input [yellow] 29 12 31" xfId="20304"/>
    <cellStyle name="Input [yellow] 29 12 32" xfId="20305"/>
    <cellStyle name="Input [yellow] 29 12 33" xfId="20306"/>
    <cellStyle name="Input [yellow] 29 12 34" xfId="20307"/>
    <cellStyle name="Input [yellow] 29 12 35" xfId="20308"/>
    <cellStyle name="Input [yellow] 29 12 36" xfId="20309"/>
    <cellStyle name="Input [yellow] 29 12 37" xfId="20310"/>
    <cellStyle name="Input [yellow] 29 12 38" xfId="20311"/>
    <cellStyle name="Input [yellow] 29 12 39" xfId="20312"/>
    <cellStyle name="Input [yellow] 29 12 4" xfId="20313"/>
    <cellStyle name="Input [yellow] 29 12 40" xfId="20314"/>
    <cellStyle name="Input [yellow] 29 12 41" xfId="20315"/>
    <cellStyle name="Input [yellow] 29 12 42" xfId="20316"/>
    <cellStyle name="Input [yellow] 29 12 43" xfId="20317"/>
    <cellStyle name="Input [yellow] 29 12 44" xfId="20318"/>
    <cellStyle name="Input [yellow] 29 12 45" xfId="20319"/>
    <cellStyle name="Input [yellow] 29 12 5" xfId="20320"/>
    <cellStyle name="Input [yellow] 29 12 6" xfId="20321"/>
    <cellStyle name="Input [yellow] 29 12 7" xfId="20322"/>
    <cellStyle name="Input [yellow] 29 12 8" xfId="20323"/>
    <cellStyle name="Input [yellow] 29 12 9" xfId="20324"/>
    <cellStyle name="Input [yellow] 29 13" xfId="20325"/>
    <cellStyle name="Input [yellow] 29 13 10" xfId="20326"/>
    <cellStyle name="Input [yellow] 29 13 11" xfId="20327"/>
    <cellStyle name="Input [yellow] 29 13 12" xfId="20328"/>
    <cellStyle name="Input [yellow] 29 13 13" xfId="20329"/>
    <cellStyle name="Input [yellow] 29 13 14" xfId="20330"/>
    <cellStyle name="Input [yellow] 29 13 15" xfId="20331"/>
    <cellStyle name="Input [yellow] 29 13 16" xfId="20332"/>
    <cellStyle name="Input [yellow] 29 13 17" xfId="20333"/>
    <cellStyle name="Input [yellow] 29 13 18" xfId="20334"/>
    <cellStyle name="Input [yellow] 29 13 19" xfId="20335"/>
    <cellStyle name="Input [yellow] 29 13 2" xfId="20336"/>
    <cellStyle name="Input [yellow] 29 13 20" xfId="20337"/>
    <cellStyle name="Input [yellow] 29 13 21" xfId="20338"/>
    <cellStyle name="Input [yellow] 29 13 22" xfId="20339"/>
    <cellStyle name="Input [yellow] 29 13 23" xfId="20340"/>
    <cellStyle name="Input [yellow] 29 13 24" xfId="20341"/>
    <cellStyle name="Input [yellow] 29 13 25" xfId="20342"/>
    <cellStyle name="Input [yellow] 29 13 26" xfId="20343"/>
    <cellStyle name="Input [yellow] 29 13 27" xfId="20344"/>
    <cellStyle name="Input [yellow] 29 13 28" xfId="20345"/>
    <cellStyle name="Input [yellow] 29 13 29" xfId="20346"/>
    <cellStyle name="Input [yellow] 29 13 3" xfId="20347"/>
    <cellStyle name="Input [yellow] 29 13 30" xfId="20348"/>
    <cellStyle name="Input [yellow] 29 13 31" xfId="20349"/>
    <cellStyle name="Input [yellow] 29 13 32" xfId="20350"/>
    <cellStyle name="Input [yellow] 29 13 33" xfId="20351"/>
    <cellStyle name="Input [yellow] 29 13 34" xfId="20352"/>
    <cellStyle name="Input [yellow] 29 13 35" xfId="20353"/>
    <cellStyle name="Input [yellow] 29 13 36" xfId="20354"/>
    <cellStyle name="Input [yellow] 29 13 37" xfId="20355"/>
    <cellStyle name="Input [yellow] 29 13 38" xfId="20356"/>
    <cellStyle name="Input [yellow] 29 13 39" xfId="20357"/>
    <cellStyle name="Input [yellow] 29 13 4" xfId="20358"/>
    <cellStyle name="Input [yellow] 29 13 40" xfId="20359"/>
    <cellStyle name="Input [yellow] 29 13 41" xfId="20360"/>
    <cellStyle name="Input [yellow] 29 13 42" xfId="20361"/>
    <cellStyle name="Input [yellow] 29 13 43" xfId="20362"/>
    <cellStyle name="Input [yellow] 29 13 44" xfId="20363"/>
    <cellStyle name="Input [yellow] 29 13 45" xfId="20364"/>
    <cellStyle name="Input [yellow] 29 13 5" xfId="20365"/>
    <cellStyle name="Input [yellow] 29 13 6" xfId="20366"/>
    <cellStyle name="Input [yellow] 29 13 7" xfId="20367"/>
    <cellStyle name="Input [yellow] 29 13 8" xfId="20368"/>
    <cellStyle name="Input [yellow] 29 13 9" xfId="20369"/>
    <cellStyle name="Input [yellow] 29 14" xfId="20370"/>
    <cellStyle name="Input [yellow] 29 14 10" xfId="20371"/>
    <cellStyle name="Input [yellow] 29 14 11" xfId="20372"/>
    <cellStyle name="Input [yellow] 29 14 12" xfId="20373"/>
    <cellStyle name="Input [yellow] 29 14 13" xfId="20374"/>
    <cellStyle name="Input [yellow] 29 14 14" xfId="20375"/>
    <cellStyle name="Input [yellow] 29 14 15" xfId="20376"/>
    <cellStyle name="Input [yellow] 29 14 16" xfId="20377"/>
    <cellStyle name="Input [yellow] 29 14 17" xfId="20378"/>
    <cellStyle name="Input [yellow] 29 14 18" xfId="20379"/>
    <cellStyle name="Input [yellow] 29 14 19" xfId="20380"/>
    <cellStyle name="Input [yellow] 29 14 2" xfId="20381"/>
    <cellStyle name="Input [yellow] 29 14 20" xfId="20382"/>
    <cellStyle name="Input [yellow] 29 14 21" xfId="20383"/>
    <cellStyle name="Input [yellow] 29 14 22" xfId="20384"/>
    <cellStyle name="Input [yellow] 29 14 23" xfId="20385"/>
    <cellStyle name="Input [yellow] 29 14 24" xfId="20386"/>
    <cellStyle name="Input [yellow] 29 14 25" xfId="20387"/>
    <cellStyle name="Input [yellow] 29 14 26" xfId="20388"/>
    <cellStyle name="Input [yellow] 29 14 27" xfId="20389"/>
    <cellStyle name="Input [yellow] 29 14 28" xfId="20390"/>
    <cellStyle name="Input [yellow] 29 14 29" xfId="20391"/>
    <cellStyle name="Input [yellow] 29 14 3" xfId="20392"/>
    <cellStyle name="Input [yellow] 29 14 30" xfId="20393"/>
    <cellStyle name="Input [yellow] 29 14 31" xfId="20394"/>
    <cellStyle name="Input [yellow] 29 14 32" xfId="20395"/>
    <cellStyle name="Input [yellow] 29 14 33" xfId="20396"/>
    <cellStyle name="Input [yellow] 29 14 34" xfId="20397"/>
    <cellStyle name="Input [yellow] 29 14 35" xfId="20398"/>
    <cellStyle name="Input [yellow] 29 14 36" xfId="20399"/>
    <cellStyle name="Input [yellow] 29 14 37" xfId="20400"/>
    <cellStyle name="Input [yellow] 29 14 38" xfId="20401"/>
    <cellStyle name="Input [yellow] 29 14 39" xfId="20402"/>
    <cellStyle name="Input [yellow] 29 14 4" xfId="20403"/>
    <cellStyle name="Input [yellow] 29 14 40" xfId="20404"/>
    <cellStyle name="Input [yellow] 29 14 41" xfId="20405"/>
    <cellStyle name="Input [yellow] 29 14 42" xfId="20406"/>
    <cellStyle name="Input [yellow] 29 14 43" xfId="20407"/>
    <cellStyle name="Input [yellow] 29 14 44" xfId="20408"/>
    <cellStyle name="Input [yellow] 29 14 45" xfId="20409"/>
    <cellStyle name="Input [yellow] 29 14 5" xfId="20410"/>
    <cellStyle name="Input [yellow] 29 14 6" xfId="20411"/>
    <cellStyle name="Input [yellow] 29 14 7" xfId="20412"/>
    <cellStyle name="Input [yellow] 29 14 8" xfId="20413"/>
    <cellStyle name="Input [yellow] 29 14 9" xfId="20414"/>
    <cellStyle name="Input [yellow] 29 15" xfId="20415"/>
    <cellStyle name="Input [yellow] 29 15 10" xfId="20416"/>
    <cellStyle name="Input [yellow] 29 15 11" xfId="20417"/>
    <cellStyle name="Input [yellow] 29 15 12" xfId="20418"/>
    <cellStyle name="Input [yellow] 29 15 13" xfId="20419"/>
    <cellStyle name="Input [yellow] 29 15 14" xfId="20420"/>
    <cellStyle name="Input [yellow] 29 15 15" xfId="20421"/>
    <cellStyle name="Input [yellow] 29 15 16" xfId="20422"/>
    <cellStyle name="Input [yellow] 29 15 17" xfId="20423"/>
    <cellStyle name="Input [yellow] 29 15 18" xfId="20424"/>
    <cellStyle name="Input [yellow] 29 15 19" xfId="20425"/>
    <cellStyle name="Input [yellow] 29 15 2" xfId="20426"/>
    <cellStyle name="Input [yellow] 29 15 20" xfId="20427"/>
    <cellStyle name="Input [yellow] 29 15 21" xfId="20428"/>
    <cellStyle name="Input [yellow] 29 15 22" xfId="20429"/>
    <cellStyle name="Input [yellow] 29 15 23" xfId="20430"/>
    <cellStyle name="Input [yellow] 29 15 24" xfId="20431"/>
    <cellStyle name="Input [yellow] 29 15 25" xfId="20432"/>
    <cellStyle name="Input [yellow] 29 15 26" xfId="20433"/>
    <cellStyle name="Input [yellow] 29 15 27" xfId="20434"/>
    <cellStyle name="Input [yellow] 29 15 28" xfId="20435"/>
    <cellStyle name="Input [yellow] 29 15 29" xfId="20436"/>
    <cellStyle name="Input [yellow] 29 15 3" xfId="20437"/>
    <cellStyle name="Input [yellow] 29 15 30" xfId="20438"/>
    <cellStyle name="Input [yellow] 29 15 31" xfId="20439"/>
    <cellStyle name="Input [yellow] 29 15 32" xfId="20440"/>
    <cellStyle name="Input [yellow] 29 15 33" xfId="20441"/>
    <cellStyle name="Input [yellow] 29 15 34" xfId="20442"/>
    <cellStyle name="Input [yellow] 29 15 35" xfId="20443"/>
    <cellStyle name="Input [yellow] 29 15 36" xfId="20444"/>
    <cellStyle name="Input [yellow] 29 15 37" xfId="20445"/>
    <cellStyle name="Input [yellow] 29 15 38" xfId="20446"/>
    <cellStyle name="Input [yellow] 29 15 39" xfId="20447"/>
    <cellStyle name="Input [yellow] 29 15 4" xfId="20448"/>
    <cellStyle name="Input [yellow] 29 15 40" xfId="20449"/>
    <cellStyle name="Input [yellow] 29 15 41" xfId="20450"/>
    <cellStyle name="Input [yellow] 29 15 42" xfId="20451"/>
    <cellStyle name="Input [yellow] 29 15 43" xfId="20452"/>
    <cellStyle name="Input [yellow] 29 15 44" xfId="20453"/>
    <cellStyle name="Input [yellow] 29 15 45" xfId="20454"/>
    <cellStyle name="Input [yellow] 29 15 5" xfId="20455"/>
    <cellStyle name="Input [yellow] 29 15 6" xfId="20456"/>
    <cellStyle name="Input [yellow] 29 15 7" xfId="20457"/>
    <cellStyle name="Input [yellow] 29 15 8" xfId="20458"/>
    <cellStyle name="Input [yellow] 29 15 9" xfId="20459"/>
    <cellStyle name="Input [yellow] 29 16" xfId="20460"/>
    <cellStyle name="Input [yellow] 29 16 10" xfId="20461"/>
    <cellStyle name="Input [yellow] 29 16 11" xfId="20462"/>
    <cellStyle name="Input [yellow] 29 16 12" xfId="20463"/>
    <cellStyle name="Input [yellow] 29 16 13" xfId="20464"/>
    <cellStyle name="Input [yellow] 29 16 14" xfId="20465"/>
    <cellStyle name="Input [yellow] 29 16 15" xfId="20466"/>
    <cellStyle name="Input [yellow] 29 16 16" xfId="20467"/>
    <cellStyle name="Input [yellow] 29 16 17" xfId="20468"/>
    <cellStyle name="Input [yellow] 29 16 18" xfId="20469"/>
    <cellStyle name="Input [yellow] 29 16 19" xfId="20470"/>
    <cellStyle name="Input [yellow] 29 16 2" xfId="20471"/>
    <cellStyle name="Input [yellow] 29 16 20" xfId="20472"/>
    <cellStyle name="Input [yellow] 29 16 21" xfId="20473"/>
    <cellStyle name="Input [yellow] 29 16 22" xfId="20474"/>
    <cellStyle name="Input [yellow] 29 16 23" xfId="20475"/>
    <cellStyle name="Input [yellow] 29 16 24" xfId="20476"/>
    <cellStyle name="Input [yellow] 29 16 25" xfId="20477"/>
    <cellStyle name="Input [yellow] 29 16 26" xfId="20478"/>
    <cellStyle name="Input [yellow] 29 16 27" xfId="20479"/>
    <cellStyle name="Input [yellow] 29 16 28" xfId="20480"/>
    <cellStyle name="Input [yellow] 29 16 29" xfId="20481"/>
    <cellStyle name="Input [yellow] 29 16 3" xfId="20482"/>
    <cellStyle name="Input [yellow] 29 16 30" xfId="20483"/>
    <cellStyle name="Input [yellow] 29 16 31" xfId="20484"/>
    <cellStyle name="Input [yellow] 29 16 32" xfId="20485"/>
    <cellStyle name="Input [yellow] 29 16 33" xfId="20486"/>
    <cellStyle name="Input [yellow] 29 16 34" xfId="20487"/>
    <cellStyle name="Input [yellow] 29 16 35" xfId="20488"/>
    <cellStyle name="Input [yellow] 29 16 36" xfId="20489"/>
    <cellStyle name="Input [yellow] 29 16 37" xfId="20490"/>
    <cellStyle name="Input [yellow] 29 16 38" xfId="20491"/>
    <cellStyle name="Input [yellow] 29 16 39" xfId="20492"/>
    <cellStyle name="Input [yellow] 29 16 4" xfId="20493"/>
    <cellStyle name="Input [yellow] 29 16 40" xfId="20494"/>
    <cellStyle name="Input [yellow] 29 16 41" xfId="20495"/>
    <cellStyle name="Input [yellow] 29 16 42" xfId="20496"/>
    <cellStyle name="Input [yellow] 29 16 43" xfId="20497"/>
    <cellStyle name="Input [yellow] 29 16 44" xfId="20498"/>
    <cellStyle name="Input [yellow] 29 16 45" xfId="20499"/>
    <cellStyle name="Input [yellow] 29 16 5" xfId="20500"/>
    <cellStyle name="Input [yellow] 29 16 6" xfId="20501"/>
    <cellStyle name="Input [yellow] 29 16 7" xfId="20502"/>
    <cellStyle name="Input [yellow] 29 16 8" xfId="20503"/>
    <cellStyle name="Input [yellow] 29 16 9" xfId="20504"/>
    <cellStyle name="Input [yellow] 29 17" xfId="20505"/>
    <cellStyle name="Input [yellow] 29 18" xfId="20506"/>
    <cellStyle name="Input [yellow] 29 19" xfId="20507"/>
    <cellStyle name="Input [yellow] 29 2" xfId="20508"/>
    <cellStyle name="Input [yellow] 29 2 10" xfId="20509"/>
    <cellStyle name="Input [yellow] 29 2 11" xfId="20510"/>
    <cellStyle name="Input [yellow] 29 2 12" xfId="20511"/>
    <cellStyle name="Input [yellow] 29 2 13" xfId="20512"/>
    <cellStyle name="Input [yellow] 29 2 14" xfId="20513"/>
    <cellStyle name="Input [yellow] 29 2 15" xfId="20514"/>
    <cellStyle name="Input [yellow] 29 2 16" xfId="20515"/>
    <cellStyle name="Input [yellow] 29 2 17" xfId="20516"/>
    <cellStyle name="Input [yellow] 29 2 18" xfId="20517"/>
    <cellStyle name="Input [yellow] 29 2 19" xfId="20518"/>
    <cellStyle name="Input [yellow] 29 2 2" xfId="20519"/>
    <cellStyle name="Input [yellow] 29 2 20" xfId="20520"/>
    <cellStyle name="Input [yellow] 29 2 21" xfId="20521"/>
    <cellStyle name="Input [yellow] 29 2 22" xfId="20522"/>
    <cellStyle name="Input [yellow] 29 2 23" xfId="20523"/>
    <cellStyle name="Input [yellow] 29 2 24" xfId="20524"/>
    <cellStyle name="Input [yellow] 29 2 25" xfId="20525"/>
    <cellStyle name="Input [yellow] 29 2 26" xfId="20526"/>
    <cellStyle name="Input [yellow] 29 2 27" xfId="20527"/>
    <cellStyle name="Input [yellow] 29 2 28" xfId="20528"/>
    <cellStyle name="Input [yellow] 29 2 29" xfId="20529"/>
    <cellStyle name="Input [yellow] 29 2 3" xfId="20530"/>
    <cellStyle name="Input [yellow] 29 2 30" xfId="20531"/>
    <cellStyle name="Input [yellow] 29 2 31" xfId="20532"/>
    <cellStyle name="Input [yellow] 29 2 32" xfId="20533"/>
    <cellStyle name="Input [yellow] 29 2 33" xfId="20534"/>
    <cellStyle name="Input [yellow] 29 2 34" xfId="20535"/>
    <cellStyle name="Input [yellow] 29 2 35" xfId="20536"/>
    <cellStyle name="Input [yellow] 29 2 36" xfId="20537"/>
    <cellStyle name="Input [yellow] 29 2 37" xfId="20538"/>
    <cellStyle name="Input [yellow] 29 2 38" xfId="20539"/>
    <cellStyle name="Input [yellow] 29 2 39" xfId="20540"/>
    <cellStyle name="Input [yellow] 29 2 4" xfId="20541"/>
    <cellStyle name="Input [yellow] 29 2 40" xfId="20542"/>
    <cellStyle name="Input [yellow] 29 2 41" xfId="20543"/>
    <cellStyle name="Input [yellow] 29 2 42" xfId="20544"/>
    <cellStyle name="Input [yellow] 29 2 43" xfId="20545"/>
    <cellStyle name="Input [yellow] 29 2 44" xfId="20546"/>
    <cellStyle name="Input [yellow] 29 2 45" xfId="20547"/>
    <cellStyle name="Input [yellow] 29 2 5" xfId="20548"/>
    <cellStyle name="Input [yellow] 29 2 6" xfId="20549"/>
    <cellStyle name="Input [yellow] 29 2 7" xfId="20550"/>
    <cellStyle name="Input [yellow] 29 2 8" xfId="20551"/>
    <cellStyle name="Input [yellow] 29 2 9" xfId="20552"/>
    <cellStyle name="Input [yellow] 29 20" xfId="20553"/>
    <cellStyle name="Input [yellow] 29 21" xfId="20554"/>
    <cellStyle name="Input [yellow] 29 22" xfId="20555"/>
    <cellStyle name="Input [yellow] 29 23" xfId="20556"/>
    <cellStyle name="Input [yellow] 29 24" xfId="20557"/>
    <cellStyle name="Input [yellow] 29 25" xfId="20558"/>
    <cellStyle name="Input [yellow] 29 26" xfId="20559"/>
    <cellStyle name="Input [yellow] 29 27" xfId="20560"/>
    <cellStyle name="Input [yellow] 29 28" xfId="20561"/>
    <cellStyle name="Input [yellow] 29 29" xfId="20562"/>
    <cellStyle name="Input [yellow] 29 3" xfId="20563"/>
    <cellStyle name="Input [yellow] 29 3 10" xfId="20564"/>
    <cellStyle name="Input [yellow] 29 3 11" xfId="20565"/>
    <cellStyle name="Input [yellow] 29 3 12" xfId="20566"/>
    <cellStyle name="Input [yellow] 29 3 13" xfId="20567"/>
    <cellStyle name="Input [yellow] 29 3 14" xfId="20568"/>
    <cellStyle name="Input [yellow] 29 3 15" xfId="20569"/>
    <cellStyle name="Input [yellow] 29 3 16" xfId="20570"/>
    <cellStyle name="Input [yellow] 29 3 17" xfId="20571"/>
    <cellStyle name="Input [yellow] 29 3 18" xfId="20572"/>
    <cellStyle name="Input [yellow] 29 3 19" xfId="20573"/>
    <cellStyle name="Input [yellow] 29 3 2" xfId="20574"/>
    <cellStyle name="Input [yellow] 29 3 20" xfId="20575"/>
    <cellStyle name="Input [yellow] 29 3 21" xfId="20576"/>
    <cellStyle name="Input [yellow] 29 3 22" xfId="20577"/>
    <cellStyle name="Input [yellow] 29 3 23" xfId="20578"/>
    <cellStyle name="Input [yellow] 29 3 24" xfId="20579"/>
    <cellStyle name="Input [yellow] 29 3 25" xfId="20580"/>
    <cellStyle name="Input [yellow] 29 3 26" xfId="20581"/>
    <cellStyle name="Input [yellow] 29 3 27" xfId="20582"/>
    <cellStyle name="Input [yellow] 29 3 28" xfId="20583"/>
    <cellStyle name="Input [yellow] 29 3 29" xfId="20584"/>
    <cellStyle name="Input [yellow] 29 3 3" xfId="20585"/>
    <cellStyle name="Input [yellow] 29 3 30" xfId="20586"/>
    <cellStyle name="Input [yellow] 29 3 31" xfId="20587"/>
    <cellStyle name="Input [yellow] 29 3 32" xfId="20588"/>
    <cellStyle name="Input [yellow] 29 3 33" xfId="20589"/>
    <cellStyle name="Input [yellow] 29 3 34" xfId="20590"/>
    <cellStyle name="Input [yellow] 29 3 35" xfId="20591"/>
    <cellStyle name="Input [yellow] 29 3 36" xfId="20592"/>
    <cellStyle name="Input [yellow] 29 3 37" xfId="20593"/>
    <cellStyle name="Input [yellow] 29 3 38" xfId="20594"/>
    <cellStyle name="Input [yellow] 29 3 39" xfId="20595"/>
    <cellStyle name="Input [yellow] 29 3 4" xfId="20596"/>
    <cellStyle name="Input [yellow] 29 3 40" xfId="20597"/>
    <cellStyle name="Input [yellow] 29 3 41" xfId="20598"/>
    <cellStyle name="Input [yellow] 29 3 42" xfId="20599"/>
    <cellStyle name="Input [yellow] 29 3 43" xfId="20600"/>
    <cellStyle name="Input [yellow] 29 3 44" xfId="20601"/>
    <cellStyle name="Input [yellow] 29 3 45" xfId="20602"/>
    <cellStyle name="Input [yellow] 29 3 5" xfId="20603"/>
    <cellStyle name="Input [yellow] 29 3 6" xfId="20604"/>
    <cellStyle name="Input [yellow] 29 3 7" xfId="20605"/>
    <cellStyle name="Input [yellow] 29 3 8" xfId="20606"/>
    <cellStyle name="Input [yellow] 29 3 9" xfId="20607"/>
    <cellStyle name="Input [yellow] 29 30" xfId="20608"/>
    <cellStyle name="Input [yellow] 29 31" xfId="20609"/>
    <cellStyle name="Input [yellow] 29 32" xfId="20610"/>
    <cellStyle name="Input [yellow] 29 33" xfId="20611"/>
    <cellStyle name="Input [yellow] 29 34" xfId="20612"/>
    <cellStyle name="Input [yellow] 29 35" xfId="20613"/>
    <cellStyle name="Input [yellow] 29 36" xfId="20614"/>
    <cellStyle name="Input [yellow] 29 37" xfId="20615"/>
    <cellStyle name="Input [yellow] 29 38" xfId="20616"/>
    <cellStyle name="Input [yellow] 29 39" xfId="20617"/>
    <cellStyle name="Input [yellow] 29 4" xfId="20618"/>
    <cellStyle name="Input [yellow] 29 4 10" xfId="20619"/>
    <cellStyle name="Input [yellow] 29 4 11" xfId="20620"/>
    <cellStyle name="Input [yellow] 29 4 12" xfId="20621"/>
    <cellStyle name="Input [yellow] 29 4 13" xfId="20622"/>
    <cellStyle name="Input [yellow] 29 4 14" xfId="20623"/>
    <cellStyle name="Input [yellow] 29 4 15" xfId="20624"/>
    <cellStyle name="Input [yellow] 29 4 16" xfId="20625"/>
    <cellStyle name="Input [yellow] 29 4 17" xfId="20626"/>
    <cellStyle name="Input [yellow] 29 4 18" xfId="20627"/>
    <cellStyle name="Input [yellow] 29 4 19" xfId="20628"/>
    <cellStyle name="Input [yellow] 29 4 2" xfId="20629"/>
    <cellStyle name="Input [yellow] 29 4 20" xfId="20630"/>
    <cellStyle name="Input [yellow] 29 4 21" xfId="20631"/>
    <cellStyle name="Input [yellow] 29 4 22" xfId="20632"/>
    <cellStyle name="Input [yellow] 29 4 23" xfId="20633"/>
    <cellStyle name="Input [yellow] 29 4 24" xfId="20634"/>
    <cellStyle name="Input [yellow] 29 4 25" xfId="20635"/>
    <cellStyle name="Input [yellow] 29 4 26" xfId="20636"/>
    <cellStyle name="Input [yellow] 29 4 27" xfId="20637"/>
    <cellStyle name="Input [yellow] 29 4 28" xfId="20638"/>
    <cellStyle name="Input [yellow] 29 4 29" xfId="20639"/>
    <cellStyle name="Input [yellow] 29 4 3" xfId="20640"/>
    <cellStyle name="Input [yellow] 29 4 30" xfId="20641"/>
    <cellStyle name="Input [yellow] 29 4 31" xfId="20642"/>
    <cellStyle name="Input [yellow] 29 4 32" xfId="20643"/>
    <cellStyle name="Input [yellow] 29 4 33" xfId="20644"/>
    <cellStyle name="Input [yellow] 29 4 34" xfId="20645"/>
    <cellStyle name="Input [yellow] 29 4 35" xfId="20646"/>
    <cellStyle name="Input [yellow] 29 4 36" xfId="20647"/>
    <cellStyle name="Input [yellow] 29 4 37" xfId="20648"/>
    <cellStyle name="Input [yellow] 29 4 38" xfId="20649"/>
    <cellStyle name="Input [yellow] 29 4 39" xfId="20650"/>
    <cellStyle name="Input [yellow] 29 4 4" xfId="20651"/>
    <cellStyle name="Input [yellow] 29 4 40" xfId="20652"/>
    <cellStyle name="Input [yellow] 29 4 41" xfId="20653"/>
    <cellStyle name="Input [yellow] 29 4 42" xfId="20654"/>
    <cellStyle name="Input [yellow] 29 4 43" xfId="20655"/>
    <cellStyle name="Input [yellow] 29 4 44" xfId="20656"/>
    <cellStyle name="Input [yellow] 29 4 45" xfId="20657"/>
    <cellStyle name="Input [yellow] 29 4 5" xfId="20658"/>
    <cellStyle name="Input [yellow] 29 4 6" xfId="20659"/>
    <cellStyle name="Input [yellow] 29 4 7" xfId="20660"/>
    <cellStyle name="Input [yellow] 29 4 8" xfId="20661"/>
    <cellStyle name="Input [yellow] 29 4 9" xfId="20662"/>
    <cellStyle name="Input [yellow] 29 40" xfId="20663"/>
    <cellStyle name="Input [yellow] 29 41" xfId="20664"/>
    <cellStyle name="Input [yellow] 29 42" xfId="20665"/>
    <cellStyle name="Input [yellow] 29 43" xfId="20666"/>
    <cellStyle name="Input [yellow] 29 44" xfId="20667"/>
    <cellStyle name="Input [yellow] 29 45" xfId="20668"/>
    <cellStyle name="Input [yellow] 29 46" xfId="20669"/>
    <cellStyle name="Input [yellow] 29 47" xfId="20670"/>
    <cellStyle name="Input [yellow] 29 48" xfId="20671"/>
    <cellStyle name="Input [yellow] 29 49" xfId="20672"/>
    <cellStyle name="Input [yellow] 29 5" xfId="20673"/>
    <cellStyle name="Input [yellow] 29 5 10" xfId="20674"/>
    <cellStyle name="Input [yellow] 29 5 11" xfId="20675"/>
    <cellStyle name="Input [yellow] 29 5 12" xfId="20676"/>
    <cellStyle name="Input [yellow] 29 5 13" xfId="20677"/>
    <cellStyle name="Input [yellow] 29 5 14" xfId="20678"/>
    <cellStyle name="Input [yellow] 29 5 15" xfId="20679"/>
    <cellStyle name="Input [yellow] 29 5 16" xfId="20680"/>
    <cellStyle name="Input [yellow] 29 5 17" xfId="20681"/>
    <cellStyle name="Input [yellow] 29 5 18" xfId="20682"/>
    <cellStyle name="Input [yellow] 29 5 19" xfId="20683"/>
    <cellStyle name="Input [yellow] 29 5 2" xfId="20684"/>
    <cellStyle name="Input [yellow] 29 5 20" xfId="20685"/>
    <cellStyle name="Input [yellow] 29 5 21" xfId="20686"/>
    <cellStyle name="Input [yellow] 29 5 22" xfId="20687"/>
    <cellStyle name="Input [yellow] 29 5 23" xfId="20688"/>
    <cellStyle name="Input [yellow] 29 5 24" xfId="20689"/>
    <cellStyle name="Input [yellow] 29 5 25" xfId="20690"/>
    <cellStyle name="Input [yellow] 29 5 26" xfId="20691"/>
    <cellStyle name="Input [yellow] 29 5 27" xfId="20692"/>
    <cellStyle name="Input [yellow] 29 5 28" xfId="20693"/>
    <cellStyle name="Input [yellow] 29 5 29" xfId="20694"/>
    <cellStyle name="Input [yellow] 29 5 3" xfId="20695"/>
    <cellStyle name="Input [yellow] 29 5 30" xfId="20696"/>
    <cellStyle name="Input [yellow] 29 5 31" xfId="20697"/>
    <cellStyle name="Input [yellow] 29 5 32" xfId="20698"/>
    <cellStyle name="Input [yellow] 29 5 33" xfId="20699"/>
    <cellStyle name="Input [yellow] 29 5 34" xfId="20700"/>
    <cellStyle name="Input [yellow] 29 5 35" xfId="20701"/>
    <cellStyle name="Input [yellow] 29 5 36" xfId="20702"/>
    <cellStyle name="Input [yellow] 29 5 37" xfId="20703"/>
    <cellStyle name="Input [yellow] 29 5 38" xfId="20704"/>
    <cellStyle name="Input [yellow] 29 5 39" xfId="20705"/>
    <cellStyle name="Input [yellow] 29 5 4" xfId="20706"/>
    <cellStyle name="Input [yellow] 29 5 40" xfId="20707"/>
    <cellStyle name="Input [yellow] 29 5 41" xfId="20708"/>
    <cellStyle name="Input [yellow] 29 5 42" xfId="20709"/>
    <cellStyle name="Input [yellow] 29 5 43" xfId="20710"/>
    <cellStyle name="Input [yellow] 29 5 44" xfId="20711"/>
    <cellStyle name="Input [yellow] 29 5 45" xfId="20712"/>
    <cellStyle name="Input [yellow] 29 5 5" xfId="20713"/>
    <cellStyle name="Input [yellow] 29 5 6" xfId="20714"/>
    <cellStyle name="Input [yellow] 29 5 7" xfId="20715"/>
    <cellStyle name="Input [yellow] 29 5 8" xfId="20716"/>
    <cellStyle name="Input [yellow] 29 5 9" xfId="20717"/>
    <cellStyle name="Input [yellow] 29 50" xfId="20718"/>
    <cellStyle name="Input [yellow] 29 51" xfId="20719"/>
    <cellStyle name="Input [yellow] 29 52" xfId="20720"/>
    <cellStyle name="Input [yellow] 29 53" xfId="20721"/>
    <cellStyle name="Input [yellow] 29 54" xfId="20722"/>
    <cellStyle name="Input [yellow] 29 55" xfId="20723"/>
    <cellStyle name="Input [yellow] 29 56" xfId="20724"/>
    <cellStyle name="Input [yellow] 29 57" xfId="20725"/>
    <cellStyle name="Input [yellow] 29 58" xfId="20726"/>
    <cellStyle name="Input [yellow] 29 59" xfId="20727"/>
    <cellStyle name="Input [yellow] 29 6" xfId="20728"/>
    <cellStyle name="Input [yellow] 29 6 10" xfId="20729"/>
    <cellStyle name="Input [yellow] 29 6 11" xfId="20730"/>
    <cellStyle name="Input [yellow] 29 6 12" xfId="20731"/>
    <cellStyle name="Input [yellow] 29 6 13" xfId="20732"/>
    <cellStyle name="Input [yellow] 29 6 14" xfId="20733"/>
    <cellStyle name="Input [yellow] 29 6 15" xfId="20734"/>
    <cellStyle name="Input [yellow] 29 6 16" xfId="20735"/>
    <cellStyle name="Input [yellow] 29 6 17" xfId="20736"/>
    <cellStyle name="Input [yellow] 29 6 18" xfId="20737"/>
    <cellStyle name="Input [yellow] 29 6 19" xfId="20738"/>
    <cellStyle name="Input [yellow] 29 6 2" xfId="20739"/>
    <cellStyle name="Input [yellow] 29 6 20" xfId="20740"/>
    <cellStyle name="Input [yellow] 29 6 21" xfId="20741"/>
    <cellStyle name="Input [yellow] 29 6 22" xfId="20742"/>
    <cellStyle name="Input [yellow] 29 6 23" xfId="20743"/>
    <cellStyle name="Input [yellow] 29 6 24" xfId="20744"/>
    <cellStyle name="Input [yellow] 29 6 25" xfId="20745"/>
    <cellStyle name="Input [yellow] 29 6 26" xfId="20746"/>
    <cellStyle name="Input [yellow] 29 6 27" xfId="20747"/>
    <cellStyle name="Input [yellow] 29 6 28" xfId="20748"/>
    <cellStyle name="Input [yellow] 29 6 29" xfId="20749"/>
    <cellStyle name="Input [yellow] 29 6 3" xfId="20750"/>
    <cellStyle name="Input [yellow] 29 6 30" xfId="20751"/>
    <cellStyle name="Input [yellow] 29 6 31" xfId="20752"/>
    <cellStyle name="Input [yellow] 29 6 32" xfId="20753"/>
    <cellStyle name="Input [yellow] 29 6 33" xfId="20754"/>
    <cellStyle name="Input [yellow] 29 6 34" xfId="20755"/>
    <cellStyle name="Input [yellow] 29 6 35" xfId="20756"/>
    <cellStyle name="Input [yellow] 29 6 36" xfId="20757"/>
    <cellStyle name="Input [yellow] 29 6 37" xfId="20758"/>
    <cellStyle name="Input [yellow] 29 6 38" xfId="20759"/>
    <cellStyle name="Input [yellow] 29 6 39" xfId="20760"/>
    <cellStyle name="Input [yellow] 29 6 4" xfId="20761"/>
    <cellStyle name="Input [yellow] 29 6 40" xfId="20762"/>
    <cellStyle name="Input [yellow] 29 6 41" xfId="20763"/>
    <cellStyle name="Input [yellow] 29 6 42" xfId="20764"/>
    <cellStyle name="Input [yellow] 29 6 43" xfId="20765"/>
    <cellStyle name="Input [yellow] 29 6 44" xfId="20766"/>
    <cellStyle name="Input [yellow] 29 6 45" xfId="20767"/>
    <cellStyle name="Input [yellow] 29 6 5" xfId="20768"/>
    <cellStyle name="Input [yellow] 29 6 6" xfId="20769"/>
    <cellStyle name="Input [yellow] 29 6 7" xfId="20770"/>
    <cellStyle name="Input [yellow] 29 6 8" xfId="20771"/>
    <cellStyle name="Input [yellow] 29 6 9" xfId="20772"/>
    <cellStyle name="Input [yellow] 29 60" xfId="20773"/>
    <cellStyle name="Input [yellow] 29 7" xfId="20774"/>
    <cellStyle name="Input [yellow] 29 7 10" xfId="20775"/>
    <cellStyle name="Input [yellow] 29 7 11" xfId="20776"/>
    <cellStyle name="Input [yellow] 29 7 12" xfId="20777"/>
    <cellStyle name="Input [yellow] 29 7 13" xfId="20778"/>
    <cellStyle name="Input [yellow] 29 7 14" xfId="20779"/>
    <cellStyle name="Input [yellow] 29 7 15" xfId="20780"/>
    <cellStyle name="Input [yellow] 29 7 16" xfId="20781"/>
    <cellStyle name="Input [yellow] 29 7 17" xfId="20782"/>
    <cellStyle name="Input [yellow] 29 7 18" xfId="20783"/>
    <cellStyle name="Input [yellow] 29 7 19" xfId="20784"/>
    <cellStyle name="Input [yellow] 29 7 2" xfId="20785"/>
    <cellStyle name="Input [yellow] 29 7 20" xfId="20786"/>
    <cellStyle name="Input [yellow] 29 7 21" xfId="20787"/>
    <cellStyle name="Input [yellow] 29 7 22" xfId="20788"/>
    <cellStyle name="Input [yellow] 29 7 23" xfId="20789"/>
    <cellStyle name="Input [yellow] 29 7 24" xfId="20790"/>
    <cellStyle name="Input [yellow] 29 7 25" xfId="20791"/>
    <cellStyle name="Input [yellow] 29 7 26" xfId="20792"/>
    <cellStyle name="Input [yellow] 29 7 27" xfId="20793"/>
    <cellStyle name="Input [yellow] 29 7 28" xfId="20794"/>
    <cellStyle name="Input [yellow] 29 7 29" xfId="20795"/>
    <cellStyle name="Input [yellow] 29 7 3" xfId="20796"/>
    <cellStyle name="Input [yellow] 29 7 30" xfId="20797"/>
    <cellStyle name="Input [yellow] 29 7 31" xfId="20798"/>
    <cellStyle name="Input [yellow] 29 7 32" xfId="20799"/>
    <cellStyle name="Input [yellow] 29 7 33" xfId="20800"/>
    <cellStyle name="Input [yellow] 29 7 34" xfId="20801"/>
    <cellStyle name="Input [yellow] 29 7 35" xfId="20802"/>
    <cellStyle name="Input [yellow] 29 7 36" xfId="20803"/>
    <cellStyle name="Input [yellow] 29 7 37" xfId="20804"/>
    <cellStyle name="Input [yellow] 29 7 38" xfId="20805"/>
    <cellStyle name="Input [yellow] 29 7 39" xfId="20806"/>
    <cellStyle name="Input [yellow] 29 7 4" xfId="20807"/>
    <cellStyle name="Input [yellow] 29 7 40" xfId="20808"/>
    <cellStyle name="Input [yellow] 29 7 41" xfId="20809"/>
    <cellStyle name="Input [yellow] 29 7 42" xfId="20810"/>
    <cellStyle name="Input [yellow] 29 7 43" xfId="20811"/>
    <cellStyle name="Input [yellow] 29 7 44" xfId="20812"/>
    <cellStyle name="Input [yellow] 29 7 45" xfId="20813"/>
    <cellStyle name="Input [yellow] 29 7 5" xfId="20814"/>
    <cellStyle name="Input [yellow] 29 7 6" xfId="20815"/>
    <cellStyle name="Input [yellow] 29 7 7" xfId="20816"/>
    <cellStyle name="Input [yellow] 29 7 8" xfId="20817"/>
    <cellStyle name="Input [yellow] 29 7 9" xfId="20818"/>
    <cellStyle name="Input [yellow] 29 8" xfId="20819"/>
    <cellStyle name="Input [yellow] 29 8 10" xfId="20820"/>
    <cellStyle name="Input [yellow] 29 8 11" xfId="20821"/>
    <cellStyle name="Input [yellow] 29 8 12" xfId="20822"/>
    <cellStyle name="Input [yellow] 29 8 13" xfId="20823"/>
    <cellStyle name="Input [yellow] 29 8 14" xfId="20824"/>
    <cellStyle name="Input [yellow] 29 8 15" xfId="20825"/>
    <cellStyle name="Input [yellow] 29 8 16" xfId="20826"/>
    <cellStyle name="Input [yellow] 29 8 17" xfId="20827"/>
    <cellStyle name="Input [yellow] 29 8 18" xfId="20828"/>
    <cellStyle name="Input [yellow] 29 8 19" xfId="20829"/>
    <cellStyle name="Input [yellow] 29 8 2" xfId="20830"/>
    <cellStyle name="Input [yellow] 29 8 20" xfId="20831"/>
    <cellStyle name="Input [yellow] 29 8 21" xfId="20832"/>
    <cellStyle name="Input [yellow] 29 8 22" xfId="20833"/>
    <cellStyle name="Input [yellow] 29 8 23" xfId="20834"/>
    <cellStyle name="Input [yellow] 29 8 24" xfId="20835"/>
    <cellStyle name="Input [yellow] 29 8 25" xfId="20836"/>
    <cellStyle name="Input [yellow] 29 8 26" xfId="20837"/>
    <cellStyle name="Input [yellow] 29 8 27" xfId="20838"/>
    <cellStyle name="Input [yellow] 29 8 28" xfId="20839"/>
    <cellStyle name="Input [yellow] 29 8 29" xfId="20840"/>
    <cellStyle name="Input [yellow] 29 8 3" xfId="20841"/>
    <cellStyle name="Input [yellow] 29 8 30" xfId="20842"/>
    <cellStyle name="Input [yellow] 29 8 31" xfId="20843"/>
    <cellStyle name="Input [yellow] 29 8 32" xfId="20844"/>
    <cellStyle name="Input [yellow] 29 8 33" xfId="20845"/>
    <cellStyle name="Input [yellow] 29 8 34" xfId="20846"/>
    <cellStyle name="Input [yellow] 29 8 35" xfId="20847"/>
    <cellStyle name="Input [yellow] 29 8 36" xfId="20848"/>
    <cellStyle name="Input [yellow] 29 8 37" xfId="20849"/>
    <cellStyle name="Input [yellow] 29 8 38" xfId="20850"/>
    <cellStyle name="Input [yellow] 29 8 39" xfId="20851"/>
    <cellStyle name="Input [yellow] 29 8 4" xfId="20852"/>
    <cellStyle name="Input [yellow] 29 8 40" xfId="20853"/>
    <cellStyle name="Input [yellow] 29 8 41" xfId="20854"/>
    <cellStyle name="Input [yellow] 29 8 42" xfId="20855"/>
    <cellStyle name="Input [yellow] 29 8 43" xfId="20856"/>
    <cellStyle name="Input [yellow] 29 8 44" xfId="20857"/>
    <cellStyle name="Input [yellow] 29 8 45" xfId="20858"/>
    <cellStyle name="Input [yellow] 29 8 5" xfId="20859"/>
    <cellStyle name="Input [yellow] 29 8 6" xfId="20860"/>
    <cellStyle name="Input [yellow] 29 8 7" xfId="20861"/>
    <cellStyle name="Input [yellow] 29 8 8" xfId="20862"/>
    <cellStyle name="Input [yellow] 29 8 9" xfId="20863"/>
    <cellStyle name="Input [yellow] 29 9" xfId="20864"/>
    <cellStyle name="Input [yellow] 29 9 10" xfId="20865"/>
    <cellStyle name="Input [yellow] 29 9 11" xfId="20866"/>
    <cellStyle name="Input [yellow] 29 9 12" xfId="20867"/>
    <cellStyle name="Input [yellow] 29 9 13" xfId="20868"/>
    <cellStyle name="Input [yellow] 29 9 14" xfId="20869"/>
    <cellStyle name="Input [yellow] 29 9 15" xfId="20870"/>
    <cellStyle name="Input [yellow] 29 9 16" xfId="20871"/>
    <cellStyle name="Input [yellow] 29 9 17" xfId="20872"/>
    <cellStyle name="Input [yellow] 29 9 18" xfId="20873"/>
    <cellStyle name="Input [yellow] 29 9 19" xfId="20874"/>
    <cellStyle name="Input [yellow] 29 9 2" xfId="20875"/>
    <cellStyle name="Input [yellow] 29 9 20" xfId="20876"/>
    <cellStyle name="Input [yellow] 29 9 21" xfId="20877"/>
    <cellStyle name="Input [yellow] 29 9 22" xfId="20878"/>
    <cellStyle name="Input [yellow] 29 9 23" xfId="20879"/>
    <cellStyle name="Input [yellow] 29 9 24" xfId="20880"/>
    <cellStyle name="Input [yellow] 29 9 25" xfId="20881"/>
    <cellStyle name="Input [yellow] 29 9 26" xfId="20882"/>
    <cellStyle name="Input [yellow] 29 9 27" xfId="20883"/>
    <cellStyle name="Input [yellow] 29 9 28" xfId="20884"/>
    <cellStyle name="Input [yellow] 29 9 29" xfId="20885"/>
    <cellStyle name="Input [yellow] 29 9 3" xfId="20886"/>
    <cellStyle name="Input [yellow] 29 9 30" xfId="20887"/>
    <cellStyle name="Input [yellow] 29 9 31" xfId="20888"/>
    <cellStyle name="Input [yellow] 29 9 32" xfId="20889"/>
    <cellStyle name="Input [yellow] 29 9 33" xfId="20890"/>
    <cellStyle name="Input [yellow] 29 9 34" xfId="20891"/>
    <cellStyle name="Input [yellow] 29 9 35" xfId="20892"/>
    <cellStyle name="Input [yellow] 29 9 36" xfId="20893"/>
    <cellStyle name="Input [yellow] 29 9 37" xfId="20894"/>
    <cellStyle name="Input [yellow] 29 9 38" xfId="20895"/>
    <cellStyle name="Input [yellow] 29 9 39" xfId="20896"/>
    <cellStyle name="Input [yellow] 29 9 4" xfId="20897"/>
    <cellStyle name="Input [yellow] 29 9 40" xfId="20898"/>
    <cellStyle name="Input [yellow] 29 9 41" xfId="20899"/>
    <cellStyle name="Input [yellow] 29 9 42" xfId="20900"/>
    <cellStyle name="Input [yellow] 29 9 43" xfId="20901"/>
    <cellStyle name="Input [yellow] 29 9 44" xfId="20902"/>
    <cellStyle name="Input [yellow] 29 9 45" xfId="20903"/>
    <cellStyle name="Input [yellow] 29 9 5" xfId="20904"/>
    <cellStyle name="Input [yellow] 29 9 6" xfId="20905"/>
    <cellStyle name="Input [yellow] 29 9 7" xfId="20906"/>
    <cellStyle name="Input [yellow] 29 9 8" xfId="20907"/>
    <cellStyle name="Input [yellow] 29 9 9" xfId="20908"/>
    <cellStyle name="Input [yellow] 3" xfId="20909"/>
    <cellStyle name="Input [yellow] 3 10" xfId="20910"/>
    <cellStyle name="Input [yellow] 3 10 10" xfId="20911"/>
    <cellStyle name="Input [yellow] 3 10 11" xfId="20912"/>
    <cellStyle name="Input [yellow] 3 10 12" xfId="20913"/>
    <cellStyle name="Input [yellow] 3 10 13" xfId="20914"/>
    <cellStyle name="Input [yellow] 3 10 14" xfId="20915"/>
    <cellStyle name="Input [yellow] 3 10 15" xfId="20916"/>
    <cellStyle name="Input [yellow] 3 10 16" xfId="20917"/>
    <cellStyle name="Input [yellow] 3 10 17" xfId="20918"/>
    <cellStyle name="Input [yellow] 3 10 18" xfId="20919"/>
    <cellStyle name="Input [yellow] 3 10 19" xfId="20920"/>
    <cellStyle name="Input [yellow] 3 10 2" xfId="20921"/>
    <cellStyle name="Input [yellow] 3 10 20" xfId="20922"/>
    <cellStyle name="Input [yellow] 3 10 21" xfId="20923"/>
    <cellStyle name="Input [yellow] 3 10 22" xfId="20924"/>
    <cellStyle name="Input [yellow] 3 10 23" xfId="20925"/>
    <cellStyle name="Input [yellow] 3 10 24" xfId="20926"/>
    <cellStyle name="Input [yellow] 3 10 25" xfId="20927"/>
    <cellStyle name="Input [yellow] 3 10 26" xfId="20928"/>
    <cellStyle name="Input [yellow] 3 10 27" xfId="20929"/>
    <cellStyle name="Input [yellow] 3 10 28" xfId="20930"/>
    <cellStyle name="Input [yellow] 3 10 29" xfId="20931"/>
    <cellStyle name="Input [yellow] 3 10 3" xfId="20932"/>
    <cellStyle name="Input [yellow] 3 10 30" xfId="20933"/>
    <cellStyle name="Input [yellow] 3 10 31" xfId="20934"/>
    <cellStyle name="Input [yellow] 3 10 32" xfId="20935"/>
    <cellStyle name="Input [yellow] 3 10 33" xfId="20936"/>
    <cellStyle name="Input [yellow] 3 10 34" xfId="20937"/>
    <cellStyle name="Input [yellow] 3 10 35" xfId="20938"/>
    <cellStyle name="Input [yellow] 3 10 36" xfId="20939"/>
    <cellStyle name="Input [yellow] 3 10 37" xfId="20940"/>
    <cellStyle name="Input [yellow] 3 10 38" xfId="20941"/>
    <cellStyle name="Input [yellow] 3 10 39" xfId="20942"/>
    <cellStyle name="Input [yellow] 3 10 4" xfId="20943"/>
    <cellStyle name="Input [yellow] 3 10 40" xfId="20944"/>
    <cellStyle name="Input [yellow] 3 10 41" xfId="20945"/>
    <cellStyle name="Input [yellow] 3 10 42" xfId="20946"/>
    <cellStyle name="Input [yellow] 3 10 43" xfId="20947"/>
    <cellStyle name="Input [yellow] 3 10 44" xfId="20948"/>
    <cellStyle name="Input [yellow] 3 10 45" xfId="20949"/>
    <cellStyle name="Input [yellow] 3 10 5" xfId="20950"/>
    <cellStyle name="Input [yellow] 3 10 6" xfId="20951"/>
    <cellStyle name="Input [yellow] 3 10 7" xfId="20952"/>
    <cellStyle name="Input [yellow] 3 10 8" xfId="20953"/>
    <cellStyle name="Input [yellow] 3 10 9" xfId="20954"/>
    <cellStyle name="Input [yellow] 3 11" xfId="20955"/>
    <cellStyle name="Input [yellow] 3 11 10" xfId="20956"/>
    <cellStyle name="Input [yellow] 3 11 11" xfId="20957"/>
    <cellStyle name="Input [yellow] 3 11 12" xfId="20958"/>
    <cellStyle name="Input [yellow] 3 11 13" xfId="20959"/>
    <cellStyle name="Input [yellow] 3 11 14" xfId="20960"/>
    <cellStyle name="Input [yellow] 3 11 15" xfId="20961"/>
    <cellStyle name="Input [yellow] 3 11 16" xfId="20962"/>
    <cellStyle name="Input [yellow] 3 11 17" xfId="20963"/>
    <cellStyle name="Input [yellow] 3 11 18" xfId="20964"/>
    <cellStyle name="Input [yellow] 3 11 19" xfId="20965"/>
    <cellStyle name="Input [yellow] 3 11 2" xfId="20966"/>
    <cellStyle name="Input [yellow] 3 11 20" xfId="20967"/>
    <cellStyle name="Input [yellow] 3 11 21" xfId="20968"/>
    <cellStyle name="Input [yellow] 3 11 22" xfId="20969"/>
    <cellStyle name="Input [yellow] 3 11 23" xfId="20970"/>
    <cellStyle name="Input [yellow] 3 11 24" xfId="20971"/>
    <cellStyle name="Input [yellow] 3 11 25" xfId="20972"/>
    <cellStyle name="Input [yellow] 3 11 26" xfId="20973"/>
    <cellStyle name="Input [yellow] 3 11 27" xfId="20974"/>
    <cellStyle name="Input [yellow] 3 11 28" xfId="20975"/>
    <cellStyle name="Input [yellow] 3 11 29" xfId="20976"/>
    <cellStyle name="Input [yellow] 3 11 3" xfId="20977"/>
    <cellStyle name="Input [yellow] 3 11 30" xfId="20978"/>
    <cellStyle name="Input [yellow] 3 11 31" xfId="20979"/>
    <cellStyle name="Input [yellow] 3 11 32" xfId="20980"/>
    <cellStyle name="Input [yellow] 3 11 33" xfId="20981"/>
    <cellStyle name="Input [yellow] 3 11 34" xfId="20982"/>
    <cellStyle name="Input [yellow] 3 11 35" xfId="20983"/>
    <cellStyle name="Input [yellow] 3 11 36" xfId="20984"/>
    <cellStyle name="Input [yellow] 3 11 37" xfId="20985"/>
    <cellStyle name="Input [yellow] 3 11 38" xfId="20986"/>
    <cellStyle name="Input [yellow] 3 11 39" xfId="20987"/>
    <cellStyle name="Input [yellow] 3 11 4" xfId="20988"/>
    <cellStyle name="Input [yellow] 3 11 40" xfId="20989"/>
    <cellStyle name="Input [yellow] 3 11 41" xfId="20990"/>
    <cellStyle name="Input [yellow] 3 11 42" xfId="20991"/>
    <cellStyle name="Input [yellow] 3 11 43" xfId="20992"/>
    <cellStyle name="Input [yellow] 3 11 44" xfId="20993"/>
    <cellStyle name="Input [yellow] 3 11 45" xfId="20994"/>
    <cellStyle name="Input [yellow] 3 11 5" xfId="20995"/>
    <cellStyle name="Input [yellow] 3 11 6" xfId="20996"/>
    <cellStyle name="Input [yellow] 3 11 7" xfId="20997"/>
    <cellStyle name="Input [yellow] 3 11 8" xfId="20998"/>
    <cellStyle name="Input [yellow] 3 11 9" xfId="20999"/>
    <cellStyle name="Input [yellow] 3 12" xfId="21000"/>
    <cellStyle name="Input [yellow] 3 12 10" xfId="21001"/>
    <cellStyle name="Input [yellow] 3 12 11" xfId="21002"/>
    <cellStyle name="Input [yellow] 3 12 12" xfId="21003"/>
    <cellStyle name="Input [yellow] 3 12 13" xfId="21004"/>
    <cellStyle name="Input [yellow] 3 12 14" xfId="21005"/>
    <cellStyle name="Input [yellow] 3 12 15" xfId="21006"/>
    <cellStyle name="Input [yellow] 3 12 16" xfId="21007"/>
    <cellStyle name="Input [yellow] 3 12 17" xfId="21008"/>
    <cellStyle name="Input [yellow] 3 12 18" xfId="21009"/>
    <cellStyle name="Input [yellow] 3 12 19" xfId="21010"/>
    <cellStyle name="Input [yellow] 3 12 2" xfId="21011"/>
    <cellStyle name="Input [yellow] 3 12 20" xfId="21012"/>
    <cellStyle name="Input [yellow] 3 12 21" xfId="21013"/>
    <cellStyle name="Input [yellow] 3 12 22" xfId="21014"/>
    <cellStyle name="Input [yellow] 3 12 23" xfId="21015"/>
    <cellStyle name="Input [yellow] 3 12 24" xfId="21016"/>
    <cellStyle name="Input [yellow] 3 12 25" xfId="21017"/>
    <cellStyle name="Input [yellow] 3 12 26" xfId="21018"/>
    <cellStyle name="Input [yellow] 3 12 27" xfId="21019"/>
    <cellStyle name="Input [yellow] 3 12 28" xfId="21020"/>
    <cellStyle name="Input [yellow] 3 12 29" xfId="21021"/>
    <cellStyle name="Input [yellow] 3 12 3" xfId="21022"/>
    <cellStyle name="Input [yellow] 3 12 30" xfId="21023"/>
    <cellStyle name="Input [yellow] 3 12 31" xfId="21024"/>
    <cellStyle name="Input [yellow] 3 12 32" xfId="21025"/>
    <cellStyle name="Input [yellow] 3 12 33" xfId="21026"/>
    <cellStyle name="Input [yellow] 3 12 34" xfId="21027"/>
    <cellStyle name="Input [yellow] 3 12 35" xfId="21028"/>
    <cellStyle name="Input [yellow] 3 12 36" xfId="21029"/>
    <cellStyle name="Input [yellow] 3 12 37" xfId="21030"/>
    <cellStyle name="Input [yellow] 3 12 38" xfId="21031"/>
    <cellStyle name="Input [yellow] 3 12 39" xfId="21032"/>
    <cellStyle name="Input [yellow] 3 12 4" xfId="21033"/>
    <cellStyle name="Input [yellow] 3 12 40" xfId="21034"/>
    <cellStyle name="Input [yellow] 3 12 41" xfId="21035"/>
    <cellStyle name="Input [yellow] 3 12 42" xfId="21036"/>
    <cellStyle name="Input [yellow] 3 12 43" xfId="21037"/>
    <cellStyle name="Input [yellow] 3 12 44" xfId="21038"/>
    <cellStyle name="Input [yellow] 3 12 45" xfId="21039"/>
    <cellStyle name="Input [yellow] 3 12 5" xfId="21040"/>
    <cellStyle name="Input [yellow] 3 12 6" xfId="21041"/>
    <cellStyle name="Input [yellow] 3 12 7" xfId="21042"/>
    <cellStyle name="Input [yellow] 3 12 8" xfId="21043"/>
    <cellStyle name="Input [yellow] 3 12 9" xfId="21044"/>
    <cellStyle name="Input [yellow] 3 13" xfId="21045"/>
    <cellStyle name="Input [yellow] 3 13 10" xfId="21046"/>
    <cellStyle name="Input [yellow] 3 13 11" xfId="21047"/>
    <cellStyle name="Input [yellow] 3 13 12" xfId="21048"/>
    <cellStyle name="Input [yellow] 3 13 13" xfId="21049"/>
    <cellStyle name="Input [yellow] 3 13 14" xfId="21050"/>
    <cellStyle name="Input [yellow] 3 13 15" xfId="21051"/>
    <cellStyle name="Input [yellow] 3 13 16" xfId="21052"/>
    <cellStyle name="Input [yellow] 3 13 17" xfId="21053"/>
    <cellStyle name="Input [yellow] 3 13 18" xfId="21054"/>
    <cellStyle name="Input [yellow] 3 13 19" xfId="21055"/>
    <cellStyle name="Input [yellow] 3 13 2" xfId="21056"/>
    <cellStyle name="Input [yellow] 3 13 20" xfId="21057"/>
    <cellStyle name="Input [yellow] 3 13 21" xfId="21058"/>
    <cellStyle name="Input [yellow] 3 13 22" xfId="21059"/>
    <cellStyle name="Input [yellow] 3 13 23" xfId="21060"/>
    <cellStyle name="Input [yellow] 3 13 24" xfId="21061"/>
    <cellStyle name="Input [yellow] 3 13 25" xfId="21062"/>
    <cellStyle name="Input [yellow] 3 13 26" xfId="21063"/>
    <cellStyle name="Input [yellow] 3 13 27" xfId="21064"/>
    <cellStyle name="Input [yellow] 3 13 28" xfId="21065"/>
    <cellStyle name="Input [yellow] 3 13 29" xfId="21066"/>
    <cellStyle name="Input [yellow] 3 13 3" xfId="21067"/>
    <cellStyle name="Input [yellow] 3 13 30" xfId="21068"/>
    <cellStyle name="Input [yellow] 3 13 31" xfId="21069"/>
    <cellStyle name="Input [yellow] 3 13 32" xfId="21070"/>
    <cellStyle name="Input [yellow] 3 13 33" xfId="21071"/>
    <cellStyle name="Input [yellow] 3 13 34" xfId="21072"/>
    <cellStyle name="Input [yellow] 3 13 35" xfId="21073"/>
    <cellStyle name="Input [yellow] 3 13 36" xfId="21074"/>
    <cellStyle name="Input [yellow] 3 13 37" xfId="21075"/>
    <cellStyle name="Input [yellow] 3 13 38" xfId="21076"/>
    <cellStyle name="Input [yellow] 3 13 39" xfId="21077"/>
    <cellStyle name="Input [yellow] 3 13 4" xfId="21078"/>
    <cellStyle name="Input [yellow] 3 13 40" xfId="21079"/>
    <cellStyle name="Input [yellow] 3 13 41" xfId="21080"/>
    <cellStyle name="Input [yellow] 3 13 42" xfId="21081"/>
    <cellStyle name="Input [yellow] 3 13 43" xfId="21082"/>
    <cellStyle name="Input [yellow] 3 13 44" xfId="21083"/>
    <cellStyle name="Input [yellow] 3 13 45" xfId="21084"/>
    <cellStyle name="Input [yellow] 3 13 5" xfId="21085"/>
    <cellStyle name="Input [yellow] 3 13 6" xfId="21086"/>
    <cellStyle name="Input [yellow] 3 13 7" xfId="21087"/>
    <cellStyle name="Input [yellow] 3 13 8" xfId="21088"/>
    <cellStyle name="Input [yellow] 3 13 9" xfId="21089"/>
    <cellStyle name="Input [yellow] 3 14" xfId="21090"/>
    <cellStyle name="Input [yellow] 3 14 10" xfId="21091"/>
    <cellStyle name="Input [yellow] 3 14 11" xfId="21092"/>
    <cellStyle name="Input [yellow] 3 14 12" xfId="21093"/>
    <cellStyle name="Input [yellow] 3 14 13" xfId="21094"/>
    <cellStyle name="Input [yellow] 3 14 14" xfId="21095"/>
    <cellStyle name="Input [yellow] 3 14 15" xfId="21096"/>
    <cellStyle name="Input [yellow] 3 14 16" xfId="21097"/>
    <cellStyle name="Input [yellow] 3 14 17" xfId="21098"/>
    <cellStyle name="Input [yellow] 3 14 18" xfId="21099"/>
    <cellStyle name="Input [yellow] 3 14 19" xfId="21100"/>
    <cellStyle name="Input [yellow] 3 14 2" xfId="21101"/>
    <cellStyle name="Input [yellow] 3 14 20" xfId="21102"/>
    <cellStyle name="Input [yellow] 3 14 21" xfId="21103"/>
    <cellStyle name="Input [yellow] 3 14 22" xfId="21104"/>
    <cellStyle name="Input [yellow] 3 14 23" xfId="21105"/>
    <cellStyle name="Input [yellow] 3 14 24" xfId="21106"/>
    <cellStyle name="Input [yellow] 3 14 25" xfId="21107"/>
    <cellStyle name="Input [yellow] 3 14 26" xfId="21108"/>
    <cellStyle name="Input [yellow] 3 14 27" xfId="21109"/>
    <cellStyle name="Input [yellow] 3 14 28" xfId="21110"/>
    <cellStyle name="Input [yellow] 3 14 29" xfId="21111"/>
    <cellStyle name="Input [yellow] 3 14 3" xfId="21112"/>
    <cellStyle name="Input [yellow] 3 14 30" xfId="21113"/>
    <cellStyle name="Input [yellow] 3 14 31" xfId="21114"/>
    <cellStyle name="Input [yellow] 3 14 32" xfId="21115"/>
    <cellStyle name="Input [yellow] 3 14 33" xfId="21116"/>
    <cellStyle name="Input [yellow] 3 14 34" xfId="21117"/>
    <cellStyle name="Input [yellow] 3 14 35" xfId="21118"/>
    <cellStyle name="Input [yellow] 3 14 36" xfId="21119"/>
    <cellStyle name="Input [yellow] 3 14 37" xfId="21120"/>
    <cellStyle name="Input [yellow] 3 14 38" xfId="21121"/>
    <cellStyle name="Input [yellow] 3 14 39" xfId="21122"/>
    <cellStyle name="Input [yellow] 3 14 4" xfId="21123"/>
    <cellStyle name="Input [yellow] 3 14 40" xfId="21124"/>
    <cellStyle name="Input [yellow] 3 14 41" xfId="21125"/>
    <cellStyle name="Input [yellow] 3 14 42" xfId="21126"/>
    <cellStyle name="Input [yellow] 3 14 43" xfId="21127"/>
    <cellStyle name="Input [yellow] 3 14 44" xfId="21128"/>
    <cellStyle name="Input [yellow] 3 14 45" xfId="21129"/>
    <cellStyle name="Input [yellow] 3 14 5" xfId="21130"/>
    <cellStyle name="Input [yellow] 3 14 6" xfId="21131"/>
    <cellStyle name="Input [yellow] 3 14 7" xfId="21132"/>
    <cellStyle name="Input [yellow] 3 14 8" xfId="21133"/>
    <cellStyle name="Input [yellow] 3 14 9" xfId="21134"/>
    <cellStyle name="Input [yellow] 3 15" xfId="21135"/>
    <cellStyle name="Input [yellow] 3 15 10" xfId="21136"/>
    <cellStyle name="Input [yellow] 3 15 11" xfId="21137"/>
    <cellStyle name="Input [yellow] 3 15 12" xfId="21138"/>
    <cellStyle name="Input [yellow] 3 15 13" xfId="21139"/>
    <cellStyle name="Input [yellow] 3 15 14" xfId="21140"/>
    <cellStyle name="Input [yellow] 3 15 15" xfId="21141"/>
    <cellStyle name="Input [yellow] 3 15 16" xfId="21142"/>
    <cellStyle name="Input [yellow] 3 15 17" xfId="21143"/>
    <cellStyle name="Input [yellow] 3 15 18" xfId="21144"/>
    <cellStyle name="Input [yellow] 3 15 19" xfId="21145"/>
    <cellStyle name="Input [yellow] 3 15 2" xfId="21146"/>
    <cellStyle name="Input [yellow] 3 15 20" xfId="21147"/>
    <cellStyle name="Input [yellow] 3 15 21" xfId="21148"/>
    <cellStyle name="Input [yellow] 3 15 22" xfId="21149"/>
    <cellStyle name="Input [yellow] 3 15 23" xfId="21150"/>
    <cellStyle name="Input [yellow] 3 15 24" xfId="21151"/>
    <cellStyle name="Input [yellow] 3 15 25" xfId="21152"/>
    <cellStyle name="Input [yellow] 3 15 26" xfId="21153"/>
    <cellStyle name="Input [yellow] 3 15 27" xfId="21154"/>
    <cellStyle name="Input [yellow] 3 15 28" xfId="21155"/>
    <cellStyle name="Input [yellow] 3 15 29" xfId="21156"/>
    <cellStyle name="Input [yellow] 3 15 3" xfId="21157"/>
    <cellStyle name="Input [yellow] 3 15 30" xfId="21158"/>
    <cellStyle name="Input [yellow] 3 15 31" xfId="21159"/>
    <cellStyle name="Input [yellow] 3 15 32" xfId="21160"/>
    <cellStyle name="Input [yellow] 3 15 33" xfId="21161"/>
    <cellStyle name="Input [yellow] 3 15 34" xfId="21162"/>
    <cellStyle name="Input [yellow] 3 15 35" xfId="21163"/>
    <cellStyle name="Input [yellow] 3 15 36" xfId="21164"/>
    <cellStyle name="Input [yellow] 3 15 37" xfId="21165"/>
    <cellStyle name="Input [yellow] 3 15 38" xfId="21166"/>
    <cellStyle name="Input [yellow] 3 15 39" xfId="21167"/>
    <cellStyle name="Input [yellow] 3 15 4" xfId="21168"/>
    <cellStyle name="Input [yellow] 3 15 40" xfId="21169"/>
    <cellStyle name="Input [yellow] 3 15 41" xfId="21170"/>
    <cellStyle name="Input [yellow] 3 15 42" xfId="21171"/>
    <cellStyle name="Input [yellow] 3 15 43" xfId="21172"/>
    <cellStyle name="Input [yellow] 3 15 44" xfId="21173"/>
    <cellStyle name="Input [yellow] 3 15 45" xfId="21174"/>
    <cellStyle name="Input [yellow] 3 15 5" xfId="21175"/>
    <cellStyle name="Input [yellow] 3 15 6" xfId="21176"/>
    <cellStyle name="Input [yellow] 3 15 7" xfId="21177"/>
    <cellStyle name="Input [yellow] 3 15 8" xfId="21178"/>
    <cellStyle name="Input [yellow] 3 15 9" xfId="21179"/>
    <cellStyle name="Input [yellow] 3 16" xfId="21180"/>
    <cellStyle name="Input [yellow] 3 16 10" xfId="21181"/>
    <cellStyle name="Input [yellow] 3 16 11" xfId="21182"/>
    <cellStyle name="Input [yellow] 3 16 12" xfId="21183"/>
    <cellStyle name="Input [yellow] 3 16 13" xfId="21184"/>
    <cellStyle name="Input [yellow] 3 16 14" xfId="21185"/>
    <cellStyle name="Input [yellow] 3 16 15" xfId="21186"/>
    <cellStyle name="Input [yellow] 3 16 16" xfId="21187"/>
    <cellStyle name="Input [yellow] 3 16 17" xfId="21188"/>
    <cellStyle name="Input [yellow] 3 16 18" xfId="21189"/>
    <cellStyle name="Input [yellow] 3 16 19" xfId="21190"/>
    <cellStyle name="Input [yellow] 3 16 2" xfId="21191"/>
    <cellStyle name="Input [yellow] 3 16 20" xfId="21192"/>
    <cellStyle name="Input [yellow] 3 16 21" xfId="21193"/>
    <cellStyle name="Input [yellow] 3 16 22" xfId="21194"/>
    <cellStyle name="Input [yellow] 3 16 23" xfId="21195"/>
    <cellStyle name="Input [yellow] 3 16 24" xfId="21196"/>
    <cellStyle name="Input [yellow] 3 16 25" xfId="21197"/>
    <cellStyle name="Input [yellow] 3 16 26" xfId="21198"/>
    <cellStyle name="Input [yellow] 3 16 27" xfId="21199"/>
    <cellStyle name="Input [yellow] 3 16 28" xfId="21200"/>
    <cellStyle name="Input [yellow] 3 16 29" xfId="21201"/>
    <cellStyle name="Input [yellow] 3 16 3" xfId="21202"/>
    <cellStyle name="Input [yellow] 3 16 30" xfId="21203"/>
    <cellStyle name="Input [yellow] 3 16 31" xfId="21204"/>
    <cellStyle name="Input [yellow] 3 16 32" xfId="21205"/>
    <cellStyle name="Input [yellow] 3 16 33" xfId="21206"/>
    <cellStyle name="Input [yellow] 3 16 34" xfId="21207"/>
    <cellStyle name="Input [yellow] 3 16 35" xfId="21208"/>
    <cellStyle name="Input [yellow] 3 16 36" xfId="21209"/>
    <cellStyle name="Input [yellow] 3 16 37" xfId="21210"/>
    <cellStyle name="Input [yellow] 3 16 38" xfId="21211"/>
    <cellStyle name="Input [yellow] 3 16 39" xfId="21212"/>
    <cellStyle name="Input [yellow] 3 16 4" xfId="21213"/>
    <cellStyle name="Input [yellow] 3 16 40" xfId="21214"/>
    <cellStyle name="Input [yellow] 3 16 41" xfId="21215"/>
    <cellStyle name="Input [yellow] 3 16 42" xfId="21216"/>
    <cellStyle name="Input [yellow] 3 16 43" xfId="21217"/>
    <cellStyle name="Input [yellow] 3 16 44" xfId="21218"/>
    <cellStyle name="Input [yellow] 3 16 45" xfId="21219"/>
    <cellStyle name="Input [yellow] 3 16 5" xfId="21220"/>
    <cellStyle name="Input [yellow] 3 16 6" xfId="21221"/>
    <cellStyle name="Input [yellow] 3 16 7" xfId="21222"/>
    <cellStyle name="Input [yellow] 3 16 8" xfId="21223"/>
    <cellStyle name="Input [yellow] 3 16 9" xfId="21224"/>
    <cellStyle name="Input [yellow] 3 17" xfId="21225"/>
    <cellStyle name="Input [yellow] 3 17 10" xfId="21226"/>
    <cellStyle name="Input [yellow] 3 17 11" xfId="21227"/>
    <cellStyle name="Input [yellow] 3 17 12" xfId="21228"/>
    <cellStyle name="Input [yellow] 3 17 13" xfId="21229"/>
    <cellStyle name="Input [yellow] 3 17 14" xfId="21230"/>
    <cellStyle name="Input [yellow] 3 17 15" xfId="21231"/>
    <cellStyle name="Input [yellow] 3 17 16" xfId="21232"/>
    <cellStyle name="Input [yellow] 3 17 17" xfId="21233"/>
    <cellStyle name="Input [yellow] 3 17 18" xfId="21234"/>
    <cellStyle name="Input [yellow] 3 17 19" xfId="21235"/>
    <cellStyle name="Input [yellow] 3 17 2" xfId="21236"/>
    <cellStyle name="Input [yellow] 3 17 20" xfId="21237"/>
    <cellStyle name="Input [yellow] 3 17 21" xfId="21238"/>
    <cellStyle name="Input [yellow] 3 17 22" xfId="21239"/>
    <cellStyle name="Input [yellow] 3 17 23" xfId="21240"/>
    <cellStyle name="Input [yellow] 3 17 24" xfId="21241"/>
    <cellStyle name="Input [yellow] 3 17 25" xfId="21242"/>
    <cellStyle name="Input [yellow] 3 17 26" xfId="21243"/>
    <cellStyle name="Input [yellow] 3 17 27" xfId="21244"/>
    <cellStyle name="Input [yellow] 3 17 28" xfId="21245"/>
    <cellStyle name="Input [yellow] 3 17 29" xfId="21246"/>
    <cellStyle name="Input [yellow] 3 17 3" xfId="21247"/>
    <cellStyle name="Input [yellow] 3 17 30" xfId="21248"/>
    <cellStyle name="Input [yellow] 3 17 31" xfId="21249"/>
    <cellStyle name="Input [yellow] 3 17 32" xfId="21250"/>
    <cellStyle name="Input [yellow] 3 17 33" xfId="21251"/>
    <cellStyle name="Input [yellow] 3 17 34" xfId="21252"/>
    <cellStyle name="Input [yellow] 3 17 35" xfId="21253"/>
    <cellStyle name="Input [yellow] 3 17 36" xfId="21254"/>
    <cellStyle name="Input [yellow] 3 17 37" xfId="21255"/>
    <cellStyle name="Input [yellow] 3 17 38" xfId="21256"/>
    <cellStyle name="Input [yellow] 3 17 39" xfId="21257"/>
    <cellStyle name="Input [yellow] 3 17 4" xfId="21258"/>
    <cellStyle name="Input [yellow] 3 17 40" xfId="21259"/>
    <cellStyle name="Input [yellow] 3 17 41" xfId="21260"/>
    <cellStyle name="Input [yellow] 3 17 42" xfId="21261"/>
    <cellStyle name="Input [yellow] 3 17 43" xfId="21262"/>
    <cellStyle name="Input [yellow] 3 17 44" xfId="21263"/>
    <cellStyle name="Input [yellow] 3 17 45" xfId="21264"/>
    <cellStyle name="Input [yellow] 3 17 5" xfId="21265"/>
    <cellStyle name="Input [yellow] 3 17 6" xfId="21266"/>
    <cellStyle name="Input [yellow] 3 17 7" xfId="21267"/>
    <cellStyle name="Input [yellow] 3 17 8" xfId="21268"/>
    <cellStyle name="Input [yellow] 3 17 9" xfId="21269"/>
    <cellStyle name="Input [yellow] 3 18" xfId="21270"/>
    <cellStyle name="Input [yellow] 3 19" xfId="21271"/>
    <cellStyle name="Input [yellow] 3 2" xfId="21272"/>
    <cellStyle name="Input [yellow] 3 2 10" xfId="21273"/>
    <cellStyle name="Input [yellow] 3 2 11" xfId="21274"/>
    <cellStyle name="Input [yellow] 3 2 12" xfId="21275"/>
    <cellStyle name="Input [yellow] 3 2 13" xfId="21276"/>
    <cellStyle name="Input [yellow] 3 2 14" xfId="21277"/>
    <cellStyle name="Input [yellow] 3 2 15" xfId="21278"/>
    <cellStyle name="Input [yellow] 3 2 16" xfId="21279"/>
    <cellStyle name="Input [yellow] 3 2 17" xfId="21280"/>
    <cellStyle name="Input [yellow] 3 2 18" xfId="21281"/>
    <cellStyle name="Input [yellow] 3 2 19" xfId="21282"/>
    <cellStyle name="Input [yellow] 3 2 2" xfId="21283"/>
    <cellStyle name="Input [yellow] 3 2 20" xfId="21284"/>
    <cellStyle name="Input [yellow] 3 2 21" xfId="21285"/>
    <cellStyle name="Input [yellow] 3 2 22" xfId="21286"/>
    <cellStyle name="Input [yellow] 3 2 23" xfId="21287"/>
    <cellStyle name="Input [yellow] 3 2 24" xfId="21288"/>
    <cellStyle name="Input [yellow] 3 2 25" xfId="21289"/>
    <cellStyle name="Input [yellow] 3 2 26" xfId="21290"/>
    <cellStyle name="Input [yellow] 3 2 27" xfId="21291"/>
    <cellStyle name="Input [yellow] 3 2 28" xfId="21292"/>
    <cellStyle name="Input [yellow] 3 2 29" xfId="21293"/>
    <cellStyle name="Input [yellow] 3 2 3" xfId="21294"/>
    <cellStyle name="Input [yellow] 3 2 30" xfId="21295"/>
    <cellStyle name="Input [yellow] 3 2 31" xfId="21296"/>
    <cellStyle name="Input [yellow] 3 2 32" xfId="21297"/>
    <cellStyle name="Input [yellow] 3 2 33" xfId="21298"/>
    <cellStyle name="Input [yellow] 3 2 34" xfId="21299"/>
    <cellStyle name="Input [yellow] 3 2 35" xfId="21300"/>
    <cellStyle name="Input [yellow] 3 2 36" xfId="21301"/>
    <cellStyle name="Input [yellow] 3 2 37" xfId="21302"/>
    <cellStyle name="Input [yellow] 3 2 38" xfId="21303"/>
    <cellStyle name="Input [yellow] 3 2 39" xfId="21304"/>
    <cellStyle name="Input [yellow] 3 2 4" xfId="21305"/>
    <cellStyle name="Input [yellow] 3 2 40" xfId="21306"/>
    <cellStyle name="Input [yellow] 3 2 41" xfId="21307"/>
    <cellStyle name="Input [yellow] 3 2 42" xfId="21308"/>
    <cellStyle name="Input [yellow] 3 2 43" xfId="21309"/>
    <cellStyle name="Input [yellow] 3 2 44" xfId="21310"/>
    <cellStyle name="Input [yellow] 3 2 45" xfId="21311"/>
    <cellStyle name="Input [yellow] 3 2 5" xfId="21312"/>
    <cellStyle name="Input [yellow] 3 2 6" xfId="21313"/>
    <cellStyle name="Input [yellow] 3 2 7" xfId="21314"/>
    <cellStyle name="Input [yellow] 3 2 8" xfId="21315"/>
    <cellStyle name="Input [yellow] 3 2 9" xfId="21316"/>
    <cellStyle name="Input [yellow] 3 20" xfId="21317"/>
    <cellStyle name="Input [yellow] 3 21" xfId="21318"/>
    <cellStyle name="Input [yellow] 3 22" xfId="21319"/>
    <cellStyle name="Input [yellow] 3 23" xfId="21320"/>
    <cellStyle name="Input [yellow] 3 24" xfId="21321"/>
    <cellStyle name="Input [yellow] 3 25" xfId="21322"/>
    <cellStyle name="Input [yellow] 3 26" xfId="21323"/>
    <cellStyle name="Input [yellow] 3 27" xfId="21324"/>
    <cellStyle name="Input [yellow] 3 28" xfId="21325"/>
    <cellStyle name="Input [yellow] 3 29" xfId="21326"/>
    <cellStyle name="Input [yellow] 3 3" xfId="21327"/>
    <cellStyle name="Input [yellow] 3 3 10" xfId="21328"/>
    <cellStyle name="Input [yellow] 3 3 11" xfId="21329"/>
    <cellStyle name="Input [yellow] 3 3 12" xfId="21330"/>
    <cellStyle name="Input [yellow] 3 3 13" xfId="21331"/>
    <cellStyle name="Input [yellow] 3 3 14" xfId="21332"/>
    <cellStyle name="Input [yellow] 3 3 15" xfId="21333"/>
    <cellStyle name="Input [yellow] 3 3 16" xfId="21334"/>
    <cellStyle name="Input [yellow] 3 3 17" xfId="21335"/>
    <cellStyle name="Input [yellow] 3 3 18" xfId="21336"/>
    <cellStyle name="Input [yellow] 3 3 19" xfId="21337"/>
    <cellStyle name="Input [yellow] 3 3 2" xfId="21338"/>
    <cellStyle name="Input [yellow] 3 3 20" xfId="21339"/>
    <cellStyle name="Input [yellow] 3 3 21" xfId="21340"/>
    <cellStyle name="Input [yellow] 3 3 22" xfId="21341"/>
    <cellStyle name="Input [yellow] 3 3 23" xfId="21342"/>
    <cellStyle name="Input [yellow] 3 3 24" xfId="21343"/>
    <cellStyle name="Input [yellow] 3 3 25" xfId="21344"/>
    <cellStyle name="Input [yellow] 3 3 26" xfId="21345"/>
    <cellStyle name="Input [yellow] 3 3 27" xfId="21346"/>
    <cellStyle name="Input [yellow] 3 3 28" xfId="21347"/>
    <cellStyle name="Input [yellow] 3 3 29" xfId="21348"/>
    <cellStyle name="Input [yellow] 3 3 3" xfId="21349"/>
    <cellStyle name="Input [yellow] 3 3 30" xfId="21350"/>
    <cellStyle name="Input [yellow] 3 3 31" xfId="21351"/>
    <cellStyle name="Input [yellow] 3 3 32" xfId="21352"/>
    <cellStyle name="Input [yellow] 3 3 33" xfId="21353"/>
    <cellStyle name="Input [yellow] 3 3 34" xfId="21354"/>
    <cellStyle name="Input [yellow] 3 3 35" xfId="21355"/>
    <cellStyle name="Input [yellow] 3 3 36" xfId="21356"/>
    <cellStyle name="Input [yellow] 3 3 37" xfId="21357"/>
    <cellStyle name="Input [yellow] 3 3 38" xfId="21358"/>
    <cellStyle name="Input [yellow] 3 3 39" xfId="21359"/>
    <cellStyle name="Input [yellow] 3 3 4" xfId="21360"/>
    <cellStyle name="Input [yellow] 3 3 40" xfId="21361"/>
    <cellStyle name="Input [yellow] 3 3 41" xfId="21362"/>
    <cellStyle name="Input [yellow] 3 3 42" xfId="21363"/>
    <cellStyle name="Input [yellow] 3 3 43" xfId="21364"/>
    <cellStyle name="Input [yellow] 3 3 44" xfId="21365"/>
    <cellStyle name="Input [yellow] 3 3 45" xfId="21366"/>
    <cellStyle name="Input [yellow] 3 3 5" xfId="21367"/>
    <cellStyle name="Input [yellow] 3 3 6" xfId="21368"/>
    <cellStyle name="Input [yellow] 3 3 7" xfId="21369"/>
    <cellStyle name="Input [yellow] 3 3 8" xfId="21370"/>
    <cellStyle name="Input [yellow] 3 3 9" xfId="21371"/>
    <cellStyle name="Input [yellow] 3 30" xfId="21372"/>
    <cellStyle name="Input [yellow] 3 31" xfId="21373"/>
    <cellStyle name="Input [yellow] 3 32" xfId="21374"/>
    <cellStyle name="Input [yellow] 3 33" xfId="21375"/>
    <cellStyle name="Input [yellow] 3 34" xfId="21376"/>
    <cellStyle name="Input [yellow] 3 35" xfId="21377"/>
    <cellStyle name="Input [yellow] 3 36" xfId="21378"/>
    <cellStyle name="Input [yellow] 3 37" xfId="21379"/>
    <cellStyle name="Input [yellow] 3 38" xfId="21380"/>
    <cellStyle name="Input [yellow] 3 39" xfId="21381"/>
    <cellStyle name="Input [yellow] 3 4" xfId="21382"/>
    <cellStyle name="Input [yellow] 3 4 10" xfId="21383"/>
    <cellStyle name="Input [yellow] 3 4 11" xfId="21384"/>
    <cellStyle name="Input [yellow] 3 4 12" xfId="21385"/>
    <cellStyle name="Input [yellow] 3 4 13" xfId="21386"/>
    <cellStyle name="Input [yellow] 3 4 14" xfId="21387"/>
    <cellStyle name="Input [yellow] 3 4 15" xfId="21388"/>
    <cellStyle name="Input [yellow] 3 4 16" xfId="21389"/>
    <cellStyle name="Input [yellow] 3 4 17" xfId="21390"/>
    <cellStyle name="Input [yellow] 3 4 18" xfId="21391"/>
    <cellStyle name="Input [yellow] 3 4 19" xfId="21392"/>
    <cellStyle name="Input [yellow] 3 4 2" xfId="21393"/>
    <cellStyle name="Input [yellow] 3 4 20" xfId="21394"/>
    <cellStyle name="Input [yellow] 3 4 21" xfId="21395"/>
    <cellStyle name="Input [yellow] 3 4 22" xfId="21396"/>
    <cellStyle name="Input [yellow] 3 4 23" xfId="21397"/>
    <cellStyle name="Input [yellow] 3 4 24" xfId="21398"/>
    <cellStyle name="Input [yellow] 3 4 25" xfId="21399"/>
    <cellStyle name="Input [yellow] 3 4 26" xfId="21400"/>
    <cellStyle name="Input [yellow] 3 4 27" xfId="21401"/>
    <cellStyle name="Input [yellow] 3 4 28" xfId="21402"/>
    <cellStyle name="Input [yellow] 3 4 29" xfId="21403"/>
    <cellStyle name="Input [yellow] 3 4 3" xfId="21404"/>
    <cellStyle name="Input [yellow] 3 4 30" xfId="21405"/>
    <cellStyle name="Input [yellow] 3 4 31" xfId="21406"/>
    <cellStyle name="Input [yellow] 3 4 32" xfId="21407"/>
    <cellStyle name="Input [yellow] 3 4 33" xfId="21408"/>
    <cellStyle name="Input [yellow] 3 4 34" xfId="21409"/>
    <cellStyle name="Input [yellow] 3 4 35" xfId="21410"/>
    <cellStyle name="Input [yellow] 3 4 36" xfId="21411"/>
    <cellStyle name="Input [yellow] 3 4 37" xfId="21412"/>
    <cellStyle name="Input [yellow] 3 4 38" xfId="21413"/>
    <cellStyle name="Input [yellow] 3 4 39" xfId="21414"/>
    <cellStyle name="Input [yellow] 3 4 4" xfId="21415"/>
    <cellStyle name="Input [yellow] 3 4 40" xfId="21416"/>
    <cellStyle name="Input [yellow] 3 4 41" xfId="21417"/>
    <cellStyle name="Input [yellow] 3 4 42" xfId="21418"/>
    <cellStyle name="Input [yellow] 3 4 43" xfId="21419"/>
    <cellStyle name="Input [yellow] 3 4 44" xfId="21420"/>
    <cellStyle name="Input [yellow] 3 4 45" xfId="21421"/>
    <cellStyle name="Input [yellow] 3 4 5" xfId="21422"/>
    <cellStyle name="Input [yellow] 3 4 6" xfId="21423"/>
    <cellStyle name="Input [yellow] 3 4 7" xfId="21424"/>
    <cellStyle name="Input [yellow] 3 4 8" xfId="21425"/>
    <cellStyle name="Input [yellow] 3 4 9" xfId="21426"/>
    <cellStyle name="Input [yellow] 3 40" xfId="21427"/>
    <cellStyle name="Input [yellow] 3 41" xfId="21428"/>
    <cellStyle name="Input [yellow] 3 42" xfId="21429"/>
    <cellStyle name="Input [yellow] 3 43" xfId="21430"/>
    <cellStyle name="Input [yellow] 3 44" xfId="21431"/>
    <cellStyle name="Input [yellow] 3 45" xfId="21432"/>
    <cellStyle name="Input [yellow] 3 46" xfId="21433"/>
    <cellStyle name="Input [yellow] 3 47" xfId="21434"/>
    <cellStyle name="Input [yellow] 3 48" xfId="21435"/>
    <cellStyle name="Input [yellow] 3 49" xfId="21436"/>
    <cellStyle name="Input [yellow] 3 5" xfId="21437"/>
    <cellStyle name="Input [yellow] 3 5 10" xfId="21438"/>
    <cellStyle name="Input [yellow] 3 5 11" xfId="21439"/>
    <cellStyle name="Input [yellow] 3 5 12" xfId="21440"/>
    <cellStyle name="Input [yellow] 3 5 13" xfId="21441"/>
    <cellStyle name="Input [yellow] 3 5 14" xfId="21442"/>
    <cellStyle name="Input [yellow] 3 5 15" xfId="21443"/>
    <cellStyle name="Input [yellow] 3 5 16" xfId="21444"/>
    <cellStyle name="Input [yellow] 3 5 17" xfId="21445"/>
    <cellStyle name="Input [yellow] 3 5 18" xfId="21446"/>
    <cellStyle name="Input [yellow] 3 5 19" xfId="21447"/>
    <cellStyle name="Input [yellow] 3 5 2" xfId="21448"/>
    <cellStyle name="Input [yellow] 3 5 20" xfId="21449"/>
    <cellStyle name="Input [yellow] 3 5 21" xfId="21450"/>
    <cellStyle name="Input [yellow] 3 5 22" xfId="21451"/>
    <cellStyle name="Input [yellow] 3 5 23" xfId="21452"/>
    <cellStyle name="Input [yellow] 3 5 24" xfId="21453"/>
    <cellStyle name="Input [yellow] 3 5 25" xfId="21454"/>
    <cellStyle name="Input [yellow] 3 5 26" xfId="21455"/>
    <cellStyle name="Input [yellow] 3 5 27" xfId="21456"/>
    <cellStyle name="Input [yellow] 3 5 28" xfId="21457"/>
    <cellStyle name="Input [yellow] 3 5 29" xfId="21458"/>
    <cellStyle name="Input [yellow] 3 5 3" xfId="21459"/>
    <cellStyle name="Input [yellow] 3 5 30" xfId="21460"/>
    <cellStyle name="Input [yellow] 3 5 31" xfId="21461"/>
    <cellStyle name="Input [yellow] 3 5 32" xfId="21462"/>
    <cellStyle name="Input [yellow] 3 5 33" xfId="21463"/>
    <cellStyle name="Input [yellow] 3 5 34" xfId="21464"/>
    <cellStyle name="Input [yellow] 3 5 35" xfId="21465"/>
    <cellStyle name="Input [yellow] 3 5 36" xfId="21466"/>
    <cellStyle name="Input [yellow] 3 5 37" xfId="21467"/>
    <cellStyle name="Input [yellow] 3 5 38" xfId="21468"/>
    <cellStyle name="Input [yellow] 3 5 39" xfId="21469"/>
    <cellStyle name="Input [yellow] 3 5 4" xfId="21470"/>
    <cellStyle name="Input [yellow] 3 5 40" xfId="21471"/>
    <cellStyle name="Input [yellow] 3 5 41" xfId="21472"/>
    <cellStyle name="Input [yellow] 3 5 42" xfId="21473"/>
    <cellStyle name="Input [yellow] 3 5 43" xfId="21474"/>
    <cellStyle name="Input [yellow] 3 5 44" xfId="21475"/>
    <cellStyle name="Input [yellow] 3 5 45" xfId="21476"/>
    <cellStyle name="Input [yellow] 3 5 5" xfId="21477"/>
    <cellStyle name="Input [yellow] 3 5 6" xfId="21478"/>
    <cellStyle name="Input [yellow] 3 5 7" xfId="21479"/>
    <cellStyle name="Input [yellow] 3 5 8" xfId="21480"/>
    <cellStyle name="Input [yellow] 3 5 9" xfId="21481"/>
    <cellStyle name="Input [yellow] 3 50" xfId="21482"/>
    <cellStyle name="Input [yellow] 3 51" xfId="21483"/>
    <cellStyle name="Input [yellow] 3 52" xfId="21484"/>
    <cellStyle name="Input [yellow] 3 53" xfId="21485"/>
    <cellStyle name="Input [yellow] 3 54" xfId="21486"/>
    <cellStyle name="Input [yellow] 3 55" xfId="21487"/>
    <cellStyle name="Input [yellow] 3 56" xfId="21488"/>
    <cellStyle name="Input [yellow] 3 57" xfId="21489"/>
    <cellStyle name="Input [yellow] 3 58" xfId="21490"/>
    <cellStyle name="Input [yellow] 3 59" xfId="21491"/>
    <cellStyle name="Input [yellow] 3 6" xfId="21492"/>
    <cellStyle name="Input [yellow] 3 6 10" xfId="21493"/>
    <cellStyle name="Input [yellow] 3 6 11" xfId="21494"/>
    <cellStyle name="Input [yellow] 3 6 12" xfId="21495"/>
    <cellStyle name="Input [yellow] 3 6 13" xfId="21496"/>
    <cellStyle name="Input [yellow] 3 6 14" xfId="21497"/>
    <cellStyle name="Input [yellow] 3 6 15" xfId="21498"/>
    <cellStyle name="Input [yellow] 3 6 16" xfId="21499"/>
    <cellStyle name="Input [yellow] 3 6 17" xfId="21500"/>
    <cellStyle name="Input [yellow] 3 6 18" xfId="21501"/>
    <cellStyle name="Input [yellow] 3 6 19" xfId="21502"/>
    <cellStyle name="Input [yellow] 3 6 2" xfId="21503"/>
    <cellStyle name="Input [yellow] 3 6 20" xfId="21504"/>
    <cellStyle name="Input [yellow] 3 6 21" xfId="21505"/>
    <cellStyle name="Input [yellow] 3 6 22" xfId="21506"/>
    <cellStyle name="Input [yellow] 3 6 23" xfId="21507"/>
    <cellStyle name="Input [yellow] 3 6 24" xfId="21508"/>
    <cellStyle name="Input [yellow] 3 6 25" xfId="21509"/>
    <cellStyle name="Input [yellow] 3 6 26" xfId="21510"/>
    <cellStyle name="Input [yellow] 3 6 27" xfId="21511"/>
    <cellStyle name="Input [yellow] 3 6 28" xfId="21512"/>
    <cellStyle name="Input [yellow] 3 6 29" xfId="21513"/>
    <cellStyle name="Input [yellow] 3 6 3" xfId="21514"/>
    <cellStyle name="Input [yellow] 3 6 30" xfId="21515"/>
    <cellStyle name="Input [yellow] 3 6 31" xfId="21516"/>
    <cellStyle name="Input [yellow] 3 6 32" xfId="21517"/>
    <cellStyle name="Input [yellow] 3 6 33" xfId="21518"/>
    <cellStyle name="Input [yellow] 3 6 34" xfId="21519"/>
    <cellStyle name="Input [yellow] 3 6 35" xfId="21520"/>
    <cellStyle name="Input [yellow] 3 6 36" xfId="21521"/>
    <cellStyle name="Input [yellow] 3 6 37" xfId="21522"/>
    <cellStyle name="Input [yellow] 3 6 38" xfId="21523"/>
    <cellStyle name="Input [yellow] 3 6 39" xfId="21524"/>
    <cellStyle name="Input [yellow] 3 6 4" xfId="21525"/>
    <cellStyle name="Input [yellow] 3 6 40" xfId="21526"/>
    <cellStyle name="Input [yellow] 3 6 41" xfId="21527"/>
    <cellStyle name="Input [yellow] 3 6 42" xfId="21528"/>
    <cellStyle name="Input [yellow] 3 6 43" xfId="21529"/>
    <cellStyle name="Input [yellow] 3 6 44" xfId="21530"/>
    <cellStyle name="Input [yellow] 3 6 45" xfId="21531"/>
    <cellStyle name="Input [yellow] 3 6 5" xfId="21532"/>
    <cellStyle name="Input [yellow] 3 6 6" xfId="21533"/>
    <cellStyle name="Input [yellow] 3 6 7" xfId="21534"/>
    <cellStyle name="Input [yellow] 3 6 8" xfId="21535"/>
    <cellStyle name="Input [yellow] 3 6 9" xfId="21536"/>
    <cellStyle name="Input [yellow] 3 60" xfId="21537"/>
    <cellStyle name="Input [yellow] 3 61" xfId="21538"/>
    <cellStyle name="Input [yellow] 3 7" xfId="21539"/>
    <cellStyle name="Input [yellow] 3 7 10" xfId="21540"/>
    <cellStyle name="Input [yellow] 3 7 11" xfId="21541"/>
    <cellStyle name="Input [yellow] 3 7 12" xfId="21542"/>
    <cellStyle name="Input [yellow] 3 7 13" xfId="21543"/>
    <cellStyle name="Input [yellow] 3 7 14" xfId="21544"/>
    <cellStyle name="Input [yellow] 3 7 15" xfId="21545"/>
    <cellStyle name="Input [yellow] 3 7 16" xfId="21546"/>
    <cellStyle name="Input [yellow] 3 7 17" xfId="21547"/>
    <cellStyle name="Input [yellow] 3 7 18" xfId="21548"/>
    <cellStyle name="Input [yellow] 3 7 19" xfId="21549"/>
    <cellStyle name="Input [yellow] 3 7 2" xfId="21550"/>
    <cellStyle name="Input [yellow] 3 7 20" xfId="21551"/>
    <cellStyle name="Input [yellow] 3 7 21" xfId="21552"/>
    <cellStyle name="Input [yellow] 3 7 22" xfId="21553"/>
    <cellStyle name="Input [yellow] 3 7 23" xfId="21554"/>
    <cellStyle name="Input [yellow] 3 7 24" xfId="21555"/>
    <cellStyle name="Input [yellow] 3 7 25" xfId="21556"/>
    <cellStyle name="Input [yellow] 3 7 26" xfId="21557"/>
    <cellStyle name="Input [yellow] 3 7 27" xfId="21558"/>
    <cellStyle name="Input [yellow] 3 7 28" xfId="21559"/>
    <cellStyle name="Input [yellow] 3 7 29" xfId="21560"/>
    <cellStyle name="Input [yellow] 3 7 3" xfId="21561"/>
    <cellStyle name="Input [yellow] 3 7 30" xfId="21562"/>
    <cellStyle name="Input [yellow] 3 7 31" xfId="21563"/>
    <cellStyle name="Input [yellow] 3 7 32" xfId="21564"/>
    <cellStyle name="Input [yellow] 3 7 33" xfId="21565"/>
    <cellStyle name="Input [yellow] 3 7 34" xfId="21566"/>
    <cellStyle name="Input [yellow] 3 7 35" xfId="21567"/>
    <cellStyle name="Input [yellow] 3 7 36" xfId="21568"/>
    <cellStyle name="Input [yellow] 3 7 37" xfId="21569"/>
    <cellStyle name="Input [yellow] 3 7 38" xfId="21570"/>
    <cellStyle name="Input [yellow] 3 7 39" xfId="21571"/>
    <cellStyle name="Input [yellow] 3 7 4" xfId="21572"/>
    <cellStyle name="Input [yellow] 3 7 40" xfId="21573"/>
    <cellStyle name="Input [yellow] 3 7 41" xfId="21574"/>
    <cellStyle name="Input [yellow] 3 7 42" xfId="21575"/>
    <cellStyle name="Input [yellow] 3 7 43" xfId="21576"/>
    <cellStyle name="Input [yellow] 3 7 44" xfId="21577"/>
    <cellStyle name="Input [yellow] 3 7 45" xfId="21578"/>
    <cellStyle name="Input [yellow] 3 7 5" xfId="21579"/>
    <cellStyle name="Input [yellow] 3 7 6" xfId="21580"/>
    <cellStyle name="Input [yellow] 3 7 7" xfId="21581"/>
    <cellStyle name="Input [yellow] 3 7 8" xfId="21582"/>
    <cellStyle name="Input [yellow] 3 7 9" xfId="21583"/>
    <cellStyle name="Input [yellow] 3 8" xfId="21584"/>
    <cellStyle name="Input [yellow] 3 8 10" xfId="21585"/>
    <cellStyle name="Input [yellow] 3 8 11" xfId="21586"/>
    <cellStyle name="Input [yellow] 3 8 12" xfId="21587"/>
    <cellStyle name="Input [yellow] 3 8 13" xfId="21588"/>
    <cellStyle name="Input [yellow] 3 8 14" xfId="21589"/>
    <cellStyle name="Input [yellow] 3 8 15" xfId="21590"/>
    <cellStyle name="Input [yellow] 3 8 16" xfId="21591"/>
    <cellStyle name="Input [yellow] 3 8 17" xfId="21592"/>
    <cellStyle name="Input [yellow] 3 8 18" xfId="21593"/>
    <cellStyle name="Input [yellow] 3 8 19" xfId="21594"/>
    <cellStyle name="Input [yellow] 3 8 2" xfId="21595"/>
    <cellStyle name="Input [yellow] 3 8 20" xfId="21596"/>
    <cellStyle name="Input [yellow] 3 8 21" xfId="21597"/>
    <cellStyle name="Input [yellow] 3 8 22" xfId="21598"/>
    <cellStyle name="Input [yellow] 3 8 23" xfId="21599"/>
    <cellStyle name="Input [yellow] 3 8 24" xfId="21600"/>
    <cellStyle name="Input [yellow] 3 8 25" xfId="21601"/>
    <cellStyle name="Input [yellow] 3 8 26" xfId="21602"/>
    <cellStyle name="Input [yellow] 3 8 27" xfId="21603"/>
    <cellStyle name="Input [yellow] 3 8 28" xfId="21604"/>
    <cellStyle name="Input [yellow] 3 8 29" xfId="21605"/>
    <cellStyle name="Input [yellow] 3 8 3" xfId="21606"/>
    <cellStyle name="Input [yellow] 3 8 30" xfId="21607"/>
    <cellStyle name="Input [yellow] 3 8 31" xfId="21608"/>
    <cellStyle name="Input [yellow] 3 8 32" xfId="21609"/>
    <cellStyle name="Input [yellow] 3 8 33" xfId="21610"/>
    <cellStyle name="Input [yellow] 3 8 34" xfId="21611"/>
    <cellStyle name="Input [yellow] 3 8 35" xfId="21612"/>
    <cellStyle name="Input [yellow] 3 8 36" xfId="21613"/>
    <cellStyle name="Input [yellow] 3 8 37" xfId="21614"/>
    <cellStyle name="Input [yellow] 3 8 38" xfId="21615"/>
    <cellStyle name="Input [yellow] 3 8 39" xfId="21616"/>
    <cellStyle name="Input [yellow] 3 8 4" xfId="21617"/>
    <cellStyle name="Input [yellow] 3 8 40" xfId="21618"/>
    <cellStyle name="Input [yellow] 3 8 41" xfId="21619"/>
    <cellStyle name="Input [yellow] 3 8 42" xfId="21620"/>
    <cellStyle name="Input [yellow] 3 8 43" xfId="21621"/>
    <cellStyle name="Input [yellow] 3 8 44" xfId="21622"/>
    <cellStyle name="Input [yellow] 3 8 45" xfId="21623"/>
    <cellStyle name="Input [yellow] 3 8 5" xfId="21624"/>
    <cellStyle name="Input [yellow] 3 8 6" xfId="21625"/>
    <cellStyle name="Input [yellow] 3 8 7" xfId="21626"/>
    <cellStyle name="Input [yellow] 3 8 8" xfId="21627"/>
    <cellStyle name="Input [yellow] 3 8 9" xfId="21628"/>
    <cellStyle name="Input [yellow] 3 9" xfId="21629"/>
    <cellStyle name="Input [yellow] 3 9 10" xfId="21630"/>
    <cellStyle name="Input [yellow] 3 9 11" xfId="21631"/>
    <cellStyle name="Input [yellow] 3 9 12" xfId="21632"/>
    <cellStyle name="Input [yellow] 3 9 13" xfId="21633"/>
    <cellStyle name="Input [yellow] 3 9 14" xfId="21634"/>
    <cellStyle name="Input [yellow] 3 9 15" xfId="21635"/>
    <cellStyle name="Input [yellow] 3 9 16" xfId="21636"/>
    <cellStyle name="Input [yellow] 3 9 17" xfId="21637"/>
    <cellStyle name="Input [yellow] 3 9 18" xfId="21638"/>
    <cellStyle name="Input [yellow] 3 9 19" xfId="21639"/>
    <cellStyle name="Input [yellow] 3 9 2" xfId="21640"/>
    <cellStyle name="Input [yellow] 3 9 20" xfId="21641"/>
    <cellStyle name="Input [yellow] 3 9 21" xfId="21642"/>
    <cellStyle name="Input [yellow] 3 9 22" xfId="21643"/>
    <cellStyle name="Input [yellow] 3 9 23" xfId="21644"/>
    <cellStyle name="Input [yellow] 3 9 24" xfId="21645"/>
    <cellStyle name="Input [yellow] 3 9 25" xfId="21646"/>
    <cellStyle name="Input [yellow] 3 9 26" xfId="21647"/>
    <cellStyle name="Input [yellow] 3 9 27" xfId="21648"/>
    <cellStyle name="Input [yellow] 3 9 28" xfId="21649"/>
    <cellStyle name="Input [yellow] 3 9 29" xfId="21650"/>
    <cellStyle name="Input [yellow] 3 9 3" xfId="21651"/>
    <cellStyle name="Input [yellow] 3 9 30" xfId="21652"/>
    <cellStyle name="Input [yellow] 3 9 31" xfId="21653"/>
    <cellStyle name="Input [yellow] 3 9 32" xfId="21654"/>
    <cellStyle name="Input [yellow] 3 9 33" xfId="21655"/>
    <cellStyle name="Input [yellow] 3 9 34" xfId="21656"/>
    <cellStyle name="Input [yellow] 3 9 35" xfId="21657"/>
    <cellStyle name="Input [yellow] 3 9 36" xfId="21658"/>
    <cellStyle name="Input [yellow] 3 9 37" xfId="21659"/>
    <cellStyle name="Input [yellow] 3 9 38" xfId="21660"/>
    <cellStyle name="Input [yellow] 3 9 39" xfId="21661"/>
    <cellStyle name="Input [yellow] 3 9 4" xfId="21662"/>
    <cellStyle name="Input [yellow] 3 9 40" xfId="21663"/>
    <cellStyle name="Input [yellow] 3 9 41" xfId="21664"/>
    <cellStyle name="Input [yellow] 3 9 42" xfId="21665"/>
    <cellStyle name="Input [yellow] 3 9 43" xfId="21666"/>
    <cellStyle name="Input [yellow] 3 9 44" xfId="21667"/>
    <cellStyle name="Input [yellow] 3 9 45" xfId="21668"/>
    <cellStyle name="Input [yellow] 3 9 5" xfId="21669"/>
    <cellStyle name="Input [yellow] 3 9 6" xfId="21670"/>
    <cellStyle name="Input [yellow] 3 9 7" xfId="21671"/>
    <cellStyle name="Input [yellow] 3 9 8" xfId="21672"/>
    <cellStyle name="Input [yellow] 3 9 9" xfId="21673"/>
    <cellStyle name="Input [yellow] 30" xfId="21674"/>
    <cellStyle name="Input [yellow] 30 10" xfId="21675"/>
    <cellStyle name="Input [yellow] 30 10 10" xfId="21676"/>
    <cellStyle name="Input [yellow] 30 10 11" xfId="21677"/>
    <cellStyle name="Input [yellow] 30 10 12" xfId="21678"/>
    <cellStyle name="Input [yellow] 30 10 13" xfId="21679"/>
    <cellStyle name="Input [yellow] 30 10 14" xfId="21680"/>
    <cellStyle name="Input [yellow] 30 10 15" xfId="21681"/>
    <cellStyle name="Input [yellow] 30 10 16" xfId="21682"/>
    <cellStyle name="Input [yellow] 30 10 17" xfId="21683"/>
    <cellStyle name="Input [yellow] 30 10 18" xfId="21684"/>
    <cellStyle name="Input [yellow] 30 10 19" xfId="21685"/>
    <cellStyle name="Input [yellow] 30 10 2" xfId="21686"/>
    <cellStyle name="Input [yellow] 30 10 20" xfId="21687"/>
    <cellStyle name="Input [yellow] 30 10 21" xfId="21688"/>
    <cellStyle name="Input [yellow] 30 10 22" xfId="21689"/>
    <cellStyle name="Input [yellow] 30 10 23" xfId="21690"/>
    <cellStyle name="Input [yellow] 30 10 24" xfId="21691"/>
    <cellStyle name="Input [yellow] 30 10 25" xfId="21692"/>
    <cellStyle name="Input [yellow] 30 10 26" xfId="21693"/>
    <cellStyle name="Input [yellow] 30 10 27" xfId="21694"/>
    <cellStyle name="Input [yellow] 30 10 28" xfId="21695"/>
    <cellStyle name="Input [yellow] 30 10 29" xfId="21696"/>
    <cellStyle name="Input [yellow] 30 10 3" xfId="21697"/>
    <cellStyle name="Input [yellow] 30 10 30" xfId="21698"/>
    <cellStyle name="Input [yellow] 30 10 31" xfId="21699"/>
    <cellStyle name="Input [yellow] 30 10 32" xfId="21700"/>
    <cellStyle name="Input [yellow] 30 10 33" xfId="21701"/>
    <cellStyle name="Input [yellow] 30 10 34" xfId="21702"/>
    <cellStyle name="Input [yellow] 30 10 35" xfId="21703"/>
    <cellStyle name="Input [yellow] 30 10 36" xfId="21704"/>
    <cellStyle name="Input [yellow] 30 10 37" xfId="21705"/>
    <cellStyle name="Input [yellow] 30 10 38" xfId="21706"/>
    <cellStyle name="Input [yellow] 30 10 39" xfId="21707"/>
    <cellStyle name="Input [yellow] 30 10 4" xfId="21708"/>
    <cellStyle name="Input [yellow] 30 10 40" xfId="21709"/>
    <cellStyle name="Input [yellow] 30 10 41" xfId="21710"/>
    <cellStyle name="Input [yellow] 30 10 42" xfId="21711"/>
    <cellStyle name="Input [yellow] 30 10 43" xfId="21712"/>
    <cellStyle name="Input [yellow] 30 10 44" xfId="21713"/>
    <cellStyle name="Input [yellow] 30 10 45" xfId="21714"/>
    <cellStyle name="Input [yellow] 30 10 5" xfId="21715"/>
    <cellStyle name="Input [yellow] 30 10 6" xfId="21716"/>
    <cellStyle name="Input [yellow] 30 10 7" xfId="21717"/>
    <cellStyle name="Input [yellow] 30 10 8" xfId="21718"/>
    <cellStyle name="Input [yellow] 30 10 9" xfId="21719"/>
    <cellStyle name="Input [yellow] 30 11" xfId="21720"/>
    <cellStyle name="Input [yellow] 30 11 10" xfId="21721"/>
    <cellStyle name="Input [yellow] 30 11 11" xfId="21722"/>
    <cellStyle name="Input [yellow] 30 11 12" xfId="21723"/>
    <cellStyle name="Input [yellow] 30 11 13" xfId="21724"/>
    <cellStyle name="Input [yellow] 30 11 14" xfId="21725"/>
    <cellStyle name="Input [yellow] 30 11 15" xfId="21726"/>
    <cellStyle name="Input [yellow] 30 11 16" xfId="21727"/>
    <cellStyle name="Input [yellow] 30 11 17" xfId="21728"/>
    <cellStyle name="Input [yellow] 30 11 18" xfId="21729"/>
    <cellStyle name="Input [yellow] 30 11 19" xfId="21730"/>
    <cellStyle name="Input [yellow] 30 11 2" xfId="21731"/>
    <cellStyle name="Input [yellow] 30 11 20" xfId="21732"/>
    <cellStyle name="Input [yellow] 30 11 21" xfId="21733"/>
    <cellStyle name="Input [yellow] 30 11 22" xfId="21734"/>
    <cellStyle name="Input [yellow] 30 11 23" xfId="21735"/>
    <cellStyle name="Input [yellow] 30 11 24" xfId="21736"/>
    <cellStyle name="Input [yellow] 30 11 25" xfId="21737"/>
    <cellStyle name="Input [yellow] 30 11 26" xfId="21738"/>
    <cellStyle name="Input [yellow] 30 11 27" xfId="21739"/>
    <cellStyle name="Input [yellow] 30 11 28" xfId="21740"/>
    <cellStyle name="Input [yellow] 30 11 29" xfId="21741"/>
    <cellStyle name="Input [yellow] 30 11 3" xfId="21742"/>
    <cellStyle name="Input [yellow] 30 11 30" xfId="21743"/>
    <cellStyle name="Input [yellow] 30 11 31" xfId="21744"/>
    <cellStyle name="Input [yellow] 30 11 32" xfId="21745"/>
    <cellStyle name="Input [yellow] 30 11 33" xfId="21746"/>
    <cellStyle name="Input [yellow] 30 11 34" xfId="21747"/>
    <cellStyle name="Input [yellow] 30 11 35" xfId="21748"/>
    <cellStyle name="Input [yellow] 30 11 36" xfId="21749"/>
    <cellStyle name="Input [yellow] 30 11 37" xfId="21750"/>
    <cellStyle name="Input [yellow] 30 11 38" xfId="21751"/>
    <cellStyle name="Input [yellow] 30 11 39" xfId="21752"/>
    <cellStyle name="Input [yellow] 30 11 4" xfId="21753"/>
    <cellStyle name="Input [yellow] 30 11 40" xfId="21754"/>
    <cellStyle name="Input [yellow] 30 11 41" xfId="21755"/>
    <cellStyle name="Input [yellow] 30 11 42" xfId="21756"/>
    <cellStyle name="Input [yellow] 30 11 43" xfId="21757"/>
    <cellStyle name="Input [yellow] 30 11 44" xfId="21758"/>
    <cellStyle name="Input [yellow] 30 11 45" xfId="21759"/>
    <cellStyle name="Input [yellow] 30 11 5" xfId="21760"/>
    <cellStyle name="Input [yellow] 30 11 6" xfId="21761"/>
    <cellStyle name="Input [yellow] 30 11 7" xfId="21762"/>
    <cellStyle name="Input [yellow] 30 11 8" xfId="21763"/>
    <cellStyle name="Input [yellow] 30 11 9" xfId="21764"/>
    <cellStyle name="Input [yellow] 30 12" xfId="21765"/>
    <cellStyle name="Input [yellow] 30 12 10" xfId="21766"/>
    <cellStyle name="Input [yellow] 30 12 11" xfId="21767"/>
    <cellStyle name="Input [yellow] 30 12 12" xfId="21768"/>
    <cellStyle name="Input [yellow] 30 12 13" xfId="21769"/>
    <cellStyle name="Input [yellow] 30 12 14" xfId="21770"/>
    <cellStyle name="Input [yellow] 30 12 15" xfId="21771"/>
    <cellStyle name="Input [yellow] 30 12 16" xfId="21772"/>
    <cellStyle name="Input [yellow] 30 12 17" xfId="21773"/>
    <cellStyle name="Input [yellow] 30 12 18" xfId="21774"/>
    <cellStyle name="Input [yellow] 30 12 19" xfId="21775"/>
    <cellStyle name="Input [yellow] 30 12 2" xfId="21776"/>
    <cellStyle name="Input [yellow] 30 12 20" xfId="21777"/>
    <cellStyle name="Input [yellow] 30 12 21" xfId="21778"/>
    <cellStyle name="Input [yellow] 30 12 22" xfId="21779"/>
    <cellStyle name="Input [yellow] 30 12 23" xfId="21780"/>
    <cellStyle name="Input [yellow] 30 12 24" xfId="21781"/>
    <cellStyle name="Input [yellow] 30 12 25" xfId="21782"/>
    <cellStyle name="Input [yellow] 30 12 26" xfId="21783"/>
    <cellStyle name="Input [yellow] 30 12 27" xfId="21784"/>
    <cellStyle name="Input [yellow] 30 12 28" xfId="21785"/>
    <cellStyle name="Input [yellow] 30 12 29" xfId="21786"/>
    <cellStyle name="Input [yellow] 30 12 3" xfId="21787"/>
    <cellStyle name="Input [yellow] 30 12 30" xfId="21788"/>
    <cellStyle name="Input [yellow] 30 12 31" xfId="21789"/>
    <cellStyle name="Input [yellow] 30 12 32" xfId="21790"/>
    <cellStyle name="Input [yellow] 30 12 33" xfId="21791"/>
    <cellStyle name="Input [yellow] 30 12 34" xfId="21792"/>
    <cellStyle name="Input [yellow] 30 12 35" xfId="21793"/>
    <cellStyle name="Input [yellow] 30 12 36" xfId="21794"/>
    <cellStyle name="Input [yellow] 30 12 37" xfId="21795"/>
    <cellStyle name="Input [yellow] 30 12 38" xfId="21796"/>
    <cellStyle name="Input [yellow] 30 12 39" xfId="21797"/>
    <cellStyle name="Input [yellow] 30 12 4" xfId="21798"/>
    <cellStyle name="Input [yellow] 30 12 40" xfId="21799"/>
    <cellStyle name="Input [yellow] 30 12 41" xfId="21800"/>
    <cellStyle name="Input [yellow] 30 12 42" xfId="21801"/>
    <cellStyle name="Input [yellow] 30 12 43" xfId="21802"/>
    <cellStyle name="Input [yellow] 30 12 44" xfId="21803"/>
    <cellStyle name="Input [yellow] 30 12 45" xfId="21804"/>
    <cellStyle name="Input [yellow] 30 12 5" xfId="21805"/>
    <cellStyle name="Input [yellow] 30 12 6" xfId="21806"/>
    <cellStyle name="Input [yellow] 30 12 7" xfId="21807"/>
    <cellStyle name="Input [yellow] 30 12 8" xfId="21808"/>
    <cellStyle name="Input [yellow] 30 12 9" xfId="21809"/>
    <cellStyle name="Input [yellow] 30 13" xfId="21810"/>
    <cellStyle name="Input [yellow] 30 13 10" xfId="21811"/>
    <cellStyle name="Input [yellow] 30 13 11" xfId="21812"/>
    <cellStyle name="Input [yellow] 30 13 12" xfId="21813"/>
    <cellStyle name="Input [yellow] 30 13 13" xfId="21814"/>
    <cellStyle name="Input [yellow] 30 13 14" xfId="21815"/>
    <cellStyle name="Input [yellow] 30 13 15" xfId="21816"/>
    <cellStyle name="Input [yellow] 30 13 16" xfId="21817"/>
    <cellStyle name="Input [yellow] 30 13 17" xfId="21818"/>
    <cellStyle name="Input [yellow] 30 13 18" xfId="21819"/>
    <cellStyle name="Input [yellow] 30 13 19" xfId="21820"/>
    <cellStyle name="Input [yellow] 30 13 2" xfId="21821"/>
    <cellStyle name="Input [yellow] 30 13 20" xfId="21822"/>
    <cellStyle name="Input [yellow] 30 13 21" xfId="21823"/>
    <cellStyle name="Input [yellow] 30 13 22" xfId="21824"/>
    <cellStyle name="Input [yellow] 30 13 23" xfId="21825"/>
    <cellStyle name="Input [yellow] 30 13 24" xfId="21826"/>
    <cellStyle name="Input [yellow] 30 13 25" xfId="21827"/>
    <cellStyle name="Input [yellow] 30 13 26" xfId="21828"/>
    <cellStyle name="Input [yellow] 30 13 27" xfId="21829"/>
    <cellStyle name="Input [yellow] 30 13 28" xfId="21830"/>
    <cellStyle name="Input [yellow] 30 13 29" xfId="21831"/>
    <cellStyle name="Input [yellow] 30 13 3" xfId="21832"/>
    <cellStyle name="Input [yellow] 30 13 30" xfId="21833"/>
    <cellStyle name="Input [yellow] 30 13 31" xfId="21834"/>
    <cellStyle name="Input [yellow] 30 13 32" xfId="21835"/>
    <cellStyle name="Input [yellow] 30 13 33" xfId="21836"/>
    <cellStyle name="Input [yellow] 30 13 34" xfId="21837"/>
    <cellStyle name="Input [yellow] 30 13 35" xfId="21838"/>
    <cellStyle name="Input [yellow] 30 13 36" xfId="21839"/>
    <cellStyle name="Input [yellow] 30 13 37" xfId="21840"/>
    <cellStyle name="Input [yellow] 30 13 38" xfId="21841"/>
    <cellStyle name="Input [yellow] 30 13 39" xfId="21842"/>
    <cellStyle name="Input [yellow] 30 13 4" xfId="21843"/>
    <cellStyle name="Input [yellow] 30 13 40" xfId="21844"/>
    <cellStyle name="Input [yellow] 30 13 41" xfId="21845"/>
    <cellStyle name="Input [yellow] 30 13 42" xfId="21846"/>
    <cellStyle name="Input [yellow] 30 13 43" xfId="21847"/>
    <cellStyle name="Input [yellow] 30 13 44" xfId="21848"/>
    <cellStyle name="Input [yellow] 30 13 45" xfId="21849"/>
    <cellStyle name="Input [yellow] 30 13 5" xfId="21850"/>
    <cellStyle name="Input [yellow] 30 13 6" xfId="21851"/>
    <cellStyle name="Input [yellow] 30 13 7" xfId="21852"/>
    <cellStyle name="Input [yellow] 30 13 8" xfId="21853"/>
    <cellStyle name="Input [yellow] 30 13 9" xfId="21854"/>
    <cellStyle name="Input [yellow] 30 14" xfId="21855"/>
    <cellStyle name="Input [yellow] 30 14 10" xfId="21856"/>
    <cellStyle name="Input [yellow] 30 14 11" xfId="21857"/>
    <cellStyle name="Input [yellow] 30 14 12" xfId="21858"/>
    <cellStyle name="Input [yellow] 30 14 13" xfId="21859"/>
    <cellStyle name="Input [yellow] 30 14 14" xfId="21860"/>
    <cellStyle name="Input [yellow] 30 14 15" xfId="21861"/>
    <cellStyle name="Input [yellow] 30 14 16" xfId="21862"/>
    <cellStyle name="Input [yellow] 30 14 17" xfId="21863"/>
    <cellStyle name="Input [yellow] 30 14 18" xfId="21864"/>
    <cellStyle name="Input [yellow] 30 14 19" xfId="21865"/>
    <cellStyle name="Input [yellow] 30 14 2" xfId="21866"/>
    <cellStyle name="Input [yellow] 30 14 20" xfId="21867"/>
    <cellStyle name="Input [yellow] 30 14 21" xfId="21868"/>
    <cellStyle name="Input [yellow] 30 14 22" xfId="21869"/>
    <cellStyle name="Input [yellow] 30 14 23" xfId="21870"/>
    <cellStyle name="Input [yellow] 30 14 24" xfId="21871"/>
    <cellStyle name="Input [yellow] 30 14 25" xfId="21872"/>
    <cellStyle name="Input [yellow] 30 14 26" xfId="21873"/>
    <cellStyle name="Input [yellow] 30 14 27" xfId="21874"/>
    <cellStyle name="Input [yellow] 30 14 28" xfId="21875"/>
    <cellStyle name="Input [yellow] 30 14 29" xfId="21876"/>
    <cellStyle name="Input [yellow] 30 14 3" xfId="21877"/>
    <cellStyle name="Input [yellow] 30 14 30" xfId="21878"/>
    <cellStyle name="Input [yellow] 30 14 31" xfId="21879"/>
    <cellStyle name="Input [yellow] 30 14 32" xfId="21880"/>
    <cellStyle name="Input [yellow] 30 14 33" xfId="21881"/>
    <cellStyle name="Input [yellow] 30 14 34" xfId="21882"/>
    <cellStyle name="Input [yellow] 30 14 35" xfId="21883"/>
    <cellStyle name="Input [yellow] 30 14 36" xfId="21884"/>
    <cellStyle name="Input [yellow] 30 14 37" xfId="21885"/>
    <cellStyle name="Input [yellow] 30 14 38" xfId="21886"/>
    <cellStyle name="Input [yellow] 30 14 39" xfId="21887"/>
    <cellStyle name="Input [yellow] 30 14 4" xfId="21888"/>
    <cellStyle name="Input [yellow] 30 14 40" xfId="21889"/>
    <cellStyle name="Input [yellow] 30 14 41" xfId="21890"/>
    <cellStyle name="Input [yellow] 30 14 42" xfId="21891"/>
    <cellStyle name="Input [yellow] 30 14 43" xfId="21892"/>
    <cellStyle name="Input [yellow] 30 14 44" xfId="21893"/>
    <cellStyle name="Input [yellow] 30 14 45" xfId="21894"/>
    <cellStyle name="Input [yellow] 30 14 5" xfId="21895"/>
    <cellStyle name="Input [yellow] 30 14 6" xfId="21896"/>
    <cellStyle name="Input [yellow] 30 14 7" xfId="21897"/>
    <cellStyle name="Input [yellow] 30 14 8" xfId="21898"/>
    <cellStyle name="Input [yellow] 30 14 9" xfId="21899"/>
    <cellStyle name="Input [yellow] 30 15" xfId="21900"/>
    <cellStyle name="Input [yellow] 30 15 10" xfId="21901"/>
    <cellStyle name="Input [yellow] 30 15 11" xfId="21902"/>
    <cellStyle name="Input [yellow] 30 15 12" xfId="21903"/>
    <cellStyle name="Input [yellow] 30 15 13" xfId="21904"/>
    <cellStyle name="Input [yellow] 30 15 14" xfId="21905"/>
    <cellStyle name="Input [yellow] 30 15 15" xfId="21906"/>
    <cellStyle name="Input [yellow] 30 15 16" xfId="21907"/>
    <cellStyle name="Input [yellow] 30 15 17" xfId="21908"/>
    <cellStyle name="Input [yellow] 30 15 18" xfId="21909"/>
    <cellStyle name="Input [yellow] 30 15 19" xfId="21910"/>
    <cellStyle name="Input [yellow] 30 15 2" xfId="21911"/>
    <cellStyle name="Input [yellow] 30 15 20" xfId="21912"/>
    <cellStyle name="Input [yellow] 30 15 21" xfId="21913"/>
    <cellStyle name="Input [yellow] 30 15 22" xfId="21914"/>
    <cellStyle name="Input [yellow] 30 15 23" xfId="21915"/>
    <cellStyle name="Input [yellow] 30 15 24" xfId="21916"/>
    <cellStyle name="Input [yellow] 30 15 25" xfId="21917"/>
    <cellStyle name="Input [yellow] 30 15 26" xfId="21918"/>
    <cellStyle name="Input [yellow] 30 15 27" xfId="21919"/>
    <cellStyle name="Input [yellow] 30 15 28" xfId="21920"/>
    <cellStyle name="Input [yellow] 30 15 29" xfId="21921"/>
    <cellStyle name="Input [yellow] 30 15 3" xfId="21922"/>
    <cellStyle name="Input [yellow] 30 15 30" xfId="21923"/>
    <cellStyle name="Input [yellow] 30 15 31" xfId="21924"/>
    <cellStyle name="Input [yellow] 30 15 32" xfId="21925"/>
    <cellStyle name="Input [yellow] 30 15 33" xfId="21926"/>
    <cellStyle name="Input [yellow] 30 15 34" xfId="21927"/>
    <cellStyle name="Input [yellow] 30 15 35" xfId="21928"/>
    <cellStyle name="Input [yellow] 30 15 36" xfId="21929"/>
    <cellStyle name="Input [yellow] 30 15 37" xfId="21930"/>
    <cellStyle name="Input [yellow] 30 15 38" xfId="21931"/>
    <cellStyle name="Input [yellow] 30 15 39" xfId="21932"/>
    <cellStyle name="Input [yellow] 30 15 4" xfId="21933"/>
    <cellStyle name="Input [yellow] 30 15 40" xfId="21934"/>
    <cellStyle name="Input [yellow] 30 15 41" xfId="21935"/>
    <cellStyle name="Input [yellow] 30 15 42" xfId="21936"/>
    <cellStyle name="Input [yellow] 30 15 43" xfId="21937"/>
    <cellStyle name="Input [yellow] 30 15 44" xfId="21938"/>
    <cellStyle name="Input [yellow] 30 15 45" xfId="21939"/>
    <cellStyle name="Input [yellow] 30 15 5" xfId="21940"/>
    <cellStyle name="Input [yellow] 30 15 6" xfId="21941"/>
    <cellStyle name="Input [yellow] 30 15 7" xfId="21942"/>
    <cellStyle name="Input [yellow] 30 15 8" xfId="21943"/>
    <cellStyle name="Input [yellow] 30 15 9" xfId="21944"/>
    <cellStyle name="Input [yellow] 30 16" xfId="21945"/>
    <cellStyle name="Input [yellow] 30 16 10" xfId="21946"/>
    <cellStyle name="Input [yellow] 30 16 11" xfId="21947"/>
    <cellStyle name="Input [yellow] 30 16 12" xfId="21948"/>
    <cellStyle name="Input [yellow] 30 16 13" xfId="21949"/>
    <cellStyle name="Input [yellow] 30 16 14" xfId="21950"/>
    <cellStyle name="Input [yellow] 30 16 15" xfId="21951"/>
    <cellStyle name="Input [yellow] 30 16 16" xfId="21952"/>
    <cellStyle name="Input [yellow] 30 16 17" xfId="21953"/>
    <cellStyle name="Input [yellow] 30 16 18" xfId="21954"/>
    <cellStyle name="Input [yellow] 30 16 19" xfId="21955"/>
    <cellStyle name="Input [yellow] 30 16 2" xfId="21956"/>
    <cellStyle name="Input [yellow] 30 16 20" xfId="21957"/>
    <cellStyle name="Input [yellow] 30 16 21" xfId="21958"/>
    <cellStyle name="Input [yellow] 30 16 22" xfId="21959"/>
    <cellStyle name="Input [yellow] 30 16 23" xfId="21960"/>
    <cellStyle name="Input [yellow] 30 16 24" xfId="21961"/>
    <cellStyle name="Input [yellow] 30 16 25" xfId="21962"/>
    <cellStyle name="Input [yellow] 30 16 26" xfId="21963"/>
    <cellStyle name="Input [yellow] 30 16 27" xfId="21964"/>
    <cellStyle name="Input [yellow] 30 16 28" xfId="21965"/>
    <cellStyle name="Input [yellow] 30 16 29" xfId="21966"/>
    <cellStyle name="Input [yellow] 30 16 3" xfId="21967"/>
    <cellStyle name="Input [yellow] 30 16 30" xfId="21968"/>
    <cellStyle name="Input [yellow] 30 16 31" xfId="21969"/>
    <cellStyle name="Input [yellow] 30 16 32" xfId="21970"/>
    <cellStyle name="Input [yellow] 30 16 33" xfId="21971"/>
    <cellStyle name="Input [yellow] 30 16 34" xfId="21972"/>
    <cellStyle name="Input [yellow] 30 16 35" xfId="21973"/>
    <cellStyle name="Input [yellow] 30 16 36" xfId="21974"/>
    <cellStyle name="Input [yellow] 30 16 37" xfId="21975"/>
    <cellStyle name="Input [yellow] 30 16 38" xfId="21976"/>
    <cellStyle name="Input [yellow] 30 16 39" xfId="21977"/>
    <cellStyle name="Input [yellow] 30 16 4" xfId="21978"/>
    <cellStyle name="Input [yellow] 30 16 40" xfId="21979"/>
    <cellStyle name="Input [yellow] 30 16 41" xfId="21980"/>
    <cellStyle name="Input [yellow] 30 16 42" xfId="21981"/>
    <cellStyle name="Input [yellow] 30 16 43" xfId="21982"/>
    <cellStyle name="Input [yellow] 30 16 44" xfId="21983"/>
    <cellStyle name="Input [yellow] 30 16 45" xfId="21984"/>
    <cellStyle name="Input [yellow] 30 16 5" xfId="21985"/>
    <cellStyle name="Input [yellow] 30 16 6" xfId="21986"/>
    <cellStyle name="Input [yellow] 30 16 7" xfId="21987"/>
    <cellStyle name="Input [yellow] 30 16 8" xfId="21988"/>
    <cellStyle name="Input [yellow] 30 16 9" xfId="21989"/>
    <cellStyle name="Input [yellow] 30 17" xfId="21990"/>
    <cellStyle name="Input [yellow] 30 18" xfId="21991"/>
    <cellStyle name="Input [yellow] 30 19" xfId="21992"/>
    <cellStyle name="Input [yellow] 30 2" xfId="21993"/>
    <cellStyle name="Input [yellow] 30 2 10" xfId="21994"/>
    <cellStyle name="Input [yellow] 30 2 11" xfId="21995"/>
    <cellStyle name="Input [yellow] 30 2 12" xfId="21996"/>
    <cellStyle name="Input [yellow] 30 2 13" xfId="21997"/>
    <cellStyle name="Input [yellow] 30 2 14" xfId="21998"/>
    <cellStyle name="Input [yellow] 30 2 15" xfId="21999"/>
    <cellStyle name="Input [yellow] 30 2 16" xfId="22000"/>
    <cellStyle name="Input [yellow] 30 2 17" xfId="22001"/>
    <cellStyle name="Input [yellow] 30 2 18" xfId="22002"/>
    <cellStyle name="Input [yellow] 30 2 19" xfId="22003"/>
    <cellStyle name="Input [yellow] 30 2 2" xfId="22004"/>
    <cellStyle name="Input [yellow] 30 2 20" xfId="22005"/>
    <cellStyle name="Input [yellow] 30 2 21" xfId="22006"/>
    <cellStyle name="Input [yellow] 30 2 22" xfId="22007"/>
    <cellStyle name="Input [yellow] 30 2 23" xfId="22008"/>
    <cellStyle name="Input [yellow] 30 2 24" xfId="22009"/>
    <cellStyle name="Input [yellow] 30 2 25" xfId="22010"/>
    <cellStyle name="Input [yellow] 30 2 26" xfId="22011"/>
    <cellStyle name="Input [yellow] 30 2 27" xfId="22012"/>
    <cellStyle name="Input [yellow] 30 2 28" xfId="22013"/>
    <cellStyle name="Input [yellow] 30 2 29" xfId="22014"/>
    <cellStyle name="Input [yellow] 30 2 3" xfId="22015"/>
    <cellStyle name="Input [yellow] 30 2 30" xfId="22016"/>
    <cellStyle name="Input [yellow] 30 2 31" xfId="22017"/>
    <cellStyle name="Input [yellow] 30 2 32" xfId="22018"/>
    <cellStyle name="Input [yellow] 30 2 33" xfId="22019"/>
    <cellStyle name="Input [yellow] 30 2 34" xfId="22020"/>
    <cellStyle name="Input [yellow] 30 2 35" xfId="22021"/>
    <cellStyle name="Input [yellow] 30 2 36" xfId="22022"/>
    <cellStyle name="Input [yellow] 30 2 37" xfId="22023"/>
    <cellStyle name="Input [yellow] 30 2 38" xfId="22024"/>
    <cellStyle name="Input [yellow] 30 2 39" xfId="22025"/>
    <cellStyle name="Input [yellow] 30 2 4" xfId="22026"/>
    <cellStyle name="Input [yellow] 30 2 40" xfId="22027"/>
    <cellStyle name="Input [yellow] 30 2 41" xfId="22028"/>
    <cellStyle name="Input [yellow] 30 2 42" xfId="22029"/>
    <cellStyle name="Input [yellow] 30 2 43" xfId="22030"/>
    <cellStyle name="Input [yellow] 30 2 44" xfId="22031"/>
    <cellStyle name="Input [yellow] 30 2 45" xfId="22032"/>
    <cellStyle name="Input [yellow] 30 2 5" xfId="22033"/>
    <cellStyle name="Input [yellow] 30 2 6" xfId="22034"/>
    <cellStyle name="Input [yellow] 30 2 7" xfId="22035"/>
    <cellStyle name="Input [yellow] 30 2 8" xfId="22036"/>
    <cellStyle name="Input [yellow] 30 2 9" xfId="22037"/>
    <cellStyle name="Input [yellow] 30 20" xfId="22038"/>
    <cellStyle name="Input [yellow] 30 21" xfId="22039"/>
    <cellStyle name="Input [yellow] 30 22" xfId="22040"/>
    <cellStyle name="Input [yellow] 30 23" xfId="22041"/>
    <cellStyle name="Input [yellow] 30 24" xfId="22042"/>
    <cellStyle name="Input [yellow] 30 25" xfId="22043"/>
    <cellStyle name="Input [yellow] 30 26" xfId="22044"/>
    <cellStyle name="Input [yellow] 30 27" xfId="22045"/>
    <cellStyle name="Input [yellow] 30 28" xfId="22046"/>
    <cellStyle name="Input [yellow] 30 29" xfId="22047"/>
    <cellStyle name="Input [yellow] 30 3" xfId="22048"/>
    <cellStyle name="Input [yellow] 30 3 10" xfId="22049"/>
    <cellStyle name="Input [yellow] 30 3 11" xfId="22050"/>
    <cellStyle name="Input [yellow] 30 3 12" xfId="22051"/>
    <cellStyle name="Input [yellow] 30 3 13" xfId="22052"/>
    <cellStyle name="Input [yellow] 30 3 14" xfId="22053"/>
    <cellStyle name="Input [yellow] 30 3 15" xfId="22054"/>
    <cellStyle name="Input [yellow] 30 3 16" xfId="22055"/>
    <cellStyle name="Input [yellow] 30 3 17" xfId="22056"/>
    <cellStyle name="Input [yellow] 30 3 18" xfId="22057"/>
    <cellStyle name="Input [yellow] 30 3 19" xfId="22058"/>
    <cellStyle name="Input [yellow] 30 3 2" xfId="22059"/>
    <cellStyle name="Input [yellow] 30 3 20" xfId="22060"/>
    <cellStyle name="Input [yellow] 30 3 21" xfId="22061"/>
    <cellStyle name="Input [yellow] 30 3 22" xfId="22062"/>
    <cellStyle name="Input [yellow] 30 3 23" xfId="22063"/>
    <cellStyle name="Input [yellow] 30 3 24" xfId="22064"/>
    <cellStyle name="Input [yellow] 30 3 25" xfId="22065"/>
    <cellStyle name="Input [yellow] 30 3 26" xfId="22066"/>
    <cellStyle name="Input [yellow] 30 3 27" xfId="22067"/>
    <cellStyle name="Input [yellow] 30 3 28" xfId="22068"/>
    <cellStyle name="Input [yellow] 30 3 29" xfId="22069"/>
    <cellStyle name="Input [yellow] 30 3 3" xfId="22070"/>
    <cellStyle name="Input [yellow] 30 3 30" xfId="22071"/>
    <cellStyle name="Input [yellow] 30 3 31" xfId="22072"/>
    <cellStyle name="Input [yellow] 30 3 32" xfId="22073"/>
    <cellStyle name="Input [yellow] 30 3 33" xfId="22074"/>
    <cellStyle name="Input [yellow] 30 3 34" xfId="22075"/>
    <cellStyle name="Input [yellow] 30 3 35" xfId="22076"/>
    <cellStyle name="Input [yellow] 30 3 36" xfId="22077"/>
    <cellStyle name="Input [yellow] 30 3 37" xfId="22078"/>
    <cellStyle name="Input [yellow] 30 3 38" xfId="22079"/>
    <cellStyle name="Input [yellow] 30 3 39" xfId="22080"/>
    <cellStyle name="Input [yellow] 30 3 4" xfId="22081"/>
    <cellStyle name="Input [yellow] 30 3 40" xfId="22082"/>
    <cellStyle name="Input [yellow] 30 3 41" xfId="22083"/>
    <cellStyle name="Input [yellow] 30 3 42" xfId="22084"/>
    <cellStyle name="Input [yellow] 30 3 43" xfId="22085"/>
    <cellStyle name="Input [yellow] 30 3 44" xfId="22086"/>
    <cellStyle name="Input [yellow] 30 3 45" xfId="22087"/>
    <cellStyle name="Input [yellow] 30 3 5" xfId="22088"/>
    <cellStyle name="Input [yellow] 30 3 6" xfId="22089"/>
    <cellStyle name="Input [yellow] 30 3 7" xfId="22090"/>
    <cellStyle name="Input [yellow] 30 3 8" xfId="22091"/>
    <cellStyle name="Input [yellow] 30 3 9" xfId="22092"/>
    <cellStyle name="Input [yellow] 30 30" xfId="22093"/>
    <cellStyle name="Input [yellow] 30 31" xfId="22094"/>
    <cellStyle name="Input [yellow] 30 32" xfId="22095"/>
    <cellStyle name="Input [yellow] 30 33" xfId="22096"/>
    <cellStyle name="Input [yellow] 30 34" xfId="22097"/>
    <cellStyle name="Input [yellow] 30 35" xfId="22098"/>
    <cellStyle name="Input [yellow] 30 36" xfId="22099"/>
    <cellStyle name="Input [yellow] 30 37" xfId="22100"/>
    <cellStyle name="Input [yellow] 30 38" xfId="22101"/>
    <cellStyle name="Input [yellow] 30 39" xfId="22102"/>
    <cellStyle name="Input [yellow] 30 4" xfId="22103"/>
    <cellStyle name="Input [yellow] 30 4 10" xfId="22104"/>
    <cellStyle name="Input [yellow] 30 4 11" xfId="22105"/>
    <cellStyle name="Input [yellow] 30 4 12" xfId="22106"/>
    <cellStyle name="Input [yellow] 30 4 13" xfId="22107"/>
    <cellStyle name="Input [yellow] 30 4 14" xfId="22108"/>
    <cellStyle name="Input [yellow] 30 4 15" xfId="22109"/>
    <cellStyle name="Input [yellow] 30 4 16" xfId="22110"/>
    <cellStyle name="Input [yellow] 30 4 17" xfId="22111"/>
    <cellStyle name="Input [yellow] 30 4 18" xfId="22112"/>
    <cellStyle name="Input [yellow] 30 4 19" xfId="22113"/>
    <cellStyle name="Input [yellow] 30 4 2" xfId="22114"/>
    <cellStyle name="Input [yellow] 30 4 20" xfId="22115"/>
    <cellStyle name="Input [yellow] 30 4 21" xfId="22116"/>
    <cellStyle name="Input [yellow] 30 4 22" xfId="22117"/>
    <cellStyle name="Input [yellow] 30 4 23" xfId="22118"/>
    <cellStyle name="Input [yellow] 30 4 24" xfId="22119"/>
    <cellStyle name="Input [yellow] 30 4 25" xfId="22120"/>
    <cellStyle name="Input [yellow] 30 4 26" xfId="22121"/>
    <cellStyle name="Input [yellow] 30 4 27" xfId="22122"/>
    <cellStyle name="Input [yellow] 30 4 28" xfId="22123"/>
    <cellStyle name="Input [yellow] 30 4 29" xfId="22124"/>
    <cellStyle name="Input [yellow] 30 4 3" xfId="22125"/>
    <cellStyle name="Input [yellow] 30 4 30" xfId="22126"/>
    <cellStyle name="Input [yellow] 30 4 31" xfId="22127"/>
    <cellStyle name="Input [yellow] 30 4 32" xfId="22128"/>
    <cellStyle name="Input [yellow] 30 4 33" xfId="22129"/>
    <cellStyle name="Input [yellow] 30 4 34" xfId="22130"/>
    <cellStyle name="Input [yellow] 30 4 35" xfId="22131"/>
    <cellStyle name="Input [yellow] 30 4 36" xfId="22132"/>
    <cellStyle name="Input [yellow] 30 4 37" xfId="22133"/>
    <cellStyle name="Input [yellow] 30 4 38" xfId="22134"/>
    <cellStyle name="Input [yellow] 30 4 39" xfId="22135"/>
    <cellStyle name="Input [yellow] 30 4 4" xfId="22136"/>
    <cellStyle name="Input [yellow] 30 4 40" xfId="22137"/>
    <cellStyle name="Input [yellow] 30 4 41" xfId="22138"/>
    <cellStyle name="Input [yellow] 30 4 42" xfId="22139"/>
    <cellStyle name="Input [yellow] 30 4 43" xfId="22140"/>
    <cellStyle name="Input [yellow] 30 4 44" xfId="22141"/>
    <cellStyle name="Input [yellow] 30 4 45" xfId="22142"/>
    <cellStyle name="Input [yellow] 30 4 5" xfId="22143"/>
    <cellStyle name="Input [yellow] 30 4 6" xfId="22144"/>
    <cellStyle name="Input [yellow] 30 4 7" xfId="22145"/>
    <cellStyle name="Input [yellow] 30 4 8" xfId="22146"/>
    <cellStyle name="Input [yellow] 30 4 9" xfId="22147"/>
    <cellStyle name="Input [yellow] 30 40" xfId="22148"/>
    <cellStyle name="Input [yellow] 30 41" xfId="22149"/>
    <cellStyle name="Input [yellow] 30 42" xfId="22150"/>
    <cellStyle name="Input [yellow] 30 43" xfId="22151"/>
    <cellStyle name="Input [yellow] 30 44" xfId="22152"/>
    <cellStyle name="Input [yellow] 30 45" xfId="22153"/>
    <cellStyle name="Input [yellow] 30 46" xfId="22154"/>
    <cellStyle name="Input [yellow] 30 47" xfId="22155"/>
    <cellStyle name="Input [yellow] 30 48" xfId="22156"/>
    <cellStyle name="Input [yellow] 30 49" xfId="22157"/>
    <cellStyle name="Input [yellow] 30 5" xfId="22158"/>
    <cellStyle name="Input [yellow] 30 5 10" xfId="22159"/>
    <cellStyle name="Input [yellow] 30 5 11" xfId="22160"/>
    <cellStyle name="Input [yellow] 30 5 12" xfId="22161"/>
    <cellStyle name="Input [yellow] 30 5 13" xfId="22162"/>
    <cellStyle name="Input [yellow] 30 5 14" xfId="22163"/>
    <cellStyle name="Input [yellow] 30 5 15" xfId="22164"/>
    <cellStyle name="Input [yellow] 30 5 16" xfId="22165"/>
    <cellStyle name="Input [yellow] 30 5 17" xfId="22166"/>
    <cellStyle name="Input [yellow] 30 5 18" xfId="22167"/>
    <cellStyle name="Input [yellow] 30 5 19" xfId="22168"/>
    <cellStyle name="Input [yellow] 30 5 2" xfId="22169"/>
    <cellStyle name="Input [yellow] 30 5 20" xfId="22170"/>
    <cellStyle name="Input [yellow] 30 5 21" xfId="22171"/>
    <cellStyle name="Input [yellow] 30 5 22" xfId="22172"/>
    <cellStyle name="Input [yellow] 30 5 23" xfId="22173"/>
    <cellStyle name="Input [yellow] 30 5 24" xfId="22174"/>
    <cellStyle name="Input [yellow] 30 5 25" xfId="22175"/>
    <cellStyle name="Input [yellow] 30 5 26" xfId="22176"/>
    <cellStyle name="Input [yellow] 30 5 27" xfId="22177"/>
    <cellStyle name="Input [yellow] 30 5 28" xfId="22178"/>
    <cellStyle name="Input [yellow] 30 5 29" xfId="22179"/>
    <cellStyle name="Input [yellow] 30 5 3" xfId="22180"/>
    <cellStyle name="Input [yellow] 30 5 30" xfId="22181"/>
    <cellStyle name="Input [yellow] 30 5 31" xfId="22182"/>
    <cellStyle name="Input [yellow] 30 5 32" xfId="22183"/>
    <cellStyle name="Input [yellow] 30 5 33" xfId="22184"/>
    <cellStyle name="Input [yellow] 30 5 34" xfId="22185"/>
    <cellStyle name="Input [yellow] 30 5 35" xfId="22186"/>
    <cellStyle name="Input [yellow] 30 5 36" xfId="22187"/>
    <cellStyle name="Input [yellow] 30 5 37" xfId="22188"/>
    <cellStyle name="Input [yellow] 30 5 38" xfId="22189"/>
    <cellStyle name="Input [yellow] 30 5 39" xfId="22190"/>
    <cellStyle name="Input [yellow] 30 5 4" xfId="22191"/>
    <cellStyle name="Input [yellow] 30 5 40" xfId="22192"/>
    <cellStyle name="Input [yellow] 30 5 41" xfId="22193"/>
    <cellStyle name="Input [yellow] 30 5 42" xfId="22194"/>
    <cellStyle name="Input [yellow] 30 5 43" xfId="22195"/>
    <cellStyle name="Input [yellow] 30 5 44" xfId="22196"/>
    <cellStyle name="Input [yellow] 30 5 45" xfId="22197"/>
    <cellStyle name="Input [yellow] 30 5 5" xfId="22198"/>
    <cellStyle name="Input [yellow] 30 5 6" xfId="22199"/>
    <cellStyle name="Input [yellow] 30 5 7" xfId="22200"/>
    <cellStyle name="Input [yellow] 30 5 8" xfId="22201"/>
    <cellStyle name="Input [yellow] 30 5 9" xfId="22202"/>
    <cellStyle name="Input [yellow] 30 50" xfId="22203"/>
    <cellStyle name="Input [yellow] 30 51" xfId="22204"/>
    <cellStyle name="Input [yellow] 30 52" xfId="22205"/>
    <cellStyle name="Input [yellow] 30 53" xfId="22206"/>
    <cellStyle name="Input [yellow] 30 54" xfId="22207"/>
    <cellStyle name="Input [yellow] 30 55" xfId="22208"/>
    <cellStyle name="Input [yellow] 30 56" xfId="22209"/>
    <cellStyle name="Input [yellow] 30 57" xfId="22210"/>
    <cellStyle name="Input [yellow] 30 58" xfId="22211"/>
    <cellStyle name="Input [yellow] 30 59" xfId="22212"/>
    <cellStyle name="Input [yellow] 30 6" xfId="22213"/>
    <cellStyle name="Input [yellow] 30 6 10" xfId="22214"/>
    <cellStyle name="Input [yellow] 30 6 11" xfId="22215"/>
    <cellStyle name="Input [yellow] 30 6 12" xfId="22216"/>
    <cellStyle name="Input [yellow] 30 6 13" xfId="22217"/>
    <cellStyle name="Input [yellow] 30 6 14" xfId="22218"/>
    <cellStyle name="Input [yellow] 30 6 15" xfId="22219"/>
    <cellStyle name="Input [yellow] 30 6 16" xfId="22220"/>
    <cellStyle name="Input [yellow] 30 6 17" xfId="22221"/>
    <cellStyle name="Input [yellow] 30 6 18" xfId="22222"/>
    <cellStyle name="Input [yellow] 30 6 19" xfId="22223"/>
    <cellStyle name="Input [yellow] 30 6 2" xfId="22224"/>
    <cellStyle name="Input [yellow] 30 6 20" xfId="22225"/>
    <cellStyle name="Input [yellow] 30 6 21" xfId="22226"/>
    <cellStyle name="Input [yellow] 30 6 22" xfId="22227"/>
    <cellStyle name="Input [yellow] 30 6 23" xfId="22228"/>
    <cellStyle name="Input [yellow] 30 6 24" xfId="22229"/>
    <cellStyle name="Input [yellow] 30 6 25" xfId="22230"/>
    <cellStyle name="Input [yellow] 30 6 26" xfId="22231"/>
    <cellStyle name="Input [yellow] 30 6 27" xfId="22232"/>
    <cellStyle name="Input [yellow] 30 6 28" xfId="22233"/>
    <cellStyle name="Input [yellow] 30 6 29" xfId="22234"/>
    <cellStyle name="Input [yellow] 30 6 3" xfId="22235"/>
    <cellStyle name="Input [yellow] 30 6 30" xfId="22236"/>
    <cellStyle name="Input [yellow] 30 6 31" xfId="22237"/>
    <cellStyle name="Input [yellow] 30 6 32" xfId="22238"/>
    <cellStyle name="Input [yellow] 30 6 33" xfId="22239"/>
    <cellStyle name="Input [yellow] 30 6 34" xfId="22240"/>
    <cellStyle name="Input [yellow] 30 6 35" xfId="22241"/>
    <cellStyle name="Input [yellow] 30 6 36" xfId="22242"/>
    <cellStyle name="Input [yellow] 30 6 37" xfId="22243"/>
    <cellStyle name="Input [yellow] 30 6 38" xfId="22244"/>
    <cellStyle name="Input [yellow] 30 6 39" xfId="22245"/>
    <cellStyle name="Input [yellow] 30 6 4" xfId="22246"/>
    <cellStyle name="Input [yellow] 30 6 40" xfId="22247"/>
    <cellStyle name="Input [yellow] 30 6 41" xfId="22248"/>
    <cellStyle name="Input [yellow] 30 6 42" xfId="22249"/>
    <cellStyle name="Input [yellow] 30 6 43" xfId="22250"/>
    <cellStyle name="Input [yellow] 30 6 44" xfId="22251"/>
    <cellStyle name="Input [yellow] 30 6 45" xfId="22252"/>
    <cellStyle name="Input [yellow] 30 6 5" xfId="22253"/>
    <cellStyle name="Input [yellow] 30 6 6" xfId="22254"/>
    <cellStyle name="Input [yellow] 30 6 7" xfId="22255"/>
    <cellStyle name="Input [yellow] 30 6 8" xfId="22256"/>
    <cellStyle name="Input [yellow] 30 6 9" xfId="22257"/>
    <cellStyle name="Input [yellow] 30 60" xfId="22258"/>
    <cellStyle name="Input [yellow] 30 7" xfId="22259"/>
    <cellStyle name="Input [yellow] 30 7 10" xfId="22260"/>
    <cellStyle name="Input [yellow] 30 7 11" xfId="22261"/>
    <cellStyle name="Input [yellow] 30 7 12" xfId="22262"/>
    <cellStyle name="Input [yellow] 30 7 13" xfId="22263"/>
    <cellStyle name="Input [yellow] 30 7 14" xfId="22264"/>
    <cellStyle name="Input [yellow] 30 7 15" xfId="22265"/>
    <cellStyle name="Input [yellow] 30 7 16" xfId="22266"/>
    <cellStyle name="Input [yellow] 30 7 17" xfId="22267"/>
    <cellStyle name="Input [yellow] 30 7 18" xfId="22268"/>
    <cellStyle name="Input [yellow] 30 7 19" xfId="22269"/>
    <cellStyle name="Input [yellow] 30 7 2" xfId="22270"/>
    <cellStyle name="Input [yellow] 30 7 20" xfId="22271"/>
    <cellStyle name="Input [yellow] 30 7 21" xfId="22272"/>
    <cellStyle name="Input [yellow] 30 7 22" xfId="22273"/>
    <cellStyle name="Input [yellow] 30 7 23" xfId="22274"/>
    <cellStyle name="Input [yellow] 30 7 24" xfId="22275"/>
    <cellStyle name="Input [yellow] 30 7 25" xfId="22276"/>
    <cellStyle name="Input [yellow] 30 7 26" xfId="22277"/>
    <cellStyle name="Input [yellow] 30 7 27" xfId="22278"/>
    <cellStyle name="Input [yellow] 30 7 28" xfId="22279"/>
    <cellStyle name="Input [yellow] 30 7 29" xfId="22280"/>
    <cellStyle name="Input [yellow] 30 7 3" xfId="22281"/>
    <cellStyle name="Input [yellow] 30 7 30" xfId="22282"/>
    <cellStyle name="Input [yellow] 30 7 31" xfId="22283"/>
    <cellStyle name="Input [yellow] 30 7 32" xfId="22284"/>
    <cellStyle name="Input [yellow] 30 7 33" xfId="22285"/>
    <cellStyle name="Input [yellow] 30 7 34" xfId="22286"/>
    <cellStyle name="Input [yellow] 30 7 35" xfId="22287"/>
    <cellStyle name="Input [yellow] 30 7 36" xfId="22288"/>
    <cellStyle name="Input [yellow] 30 7 37" xfId="22289"/>
    <cellStyle name="Input [yellow] 30 7 38" xfId="22290"/>
    <cellStyle name="Input [yellow] 30 7 39" xfId="22291"/>
    <cellStyle name="Input [yellow] 30 7 4" xfId="22292"/>
    <cellStyle name="Input [yellow] 30 7 40" xfId="22293"/>
    <cellStyle name="Input [yellow] 30 7 41" xfId="22294"/>
    <cellStyle name="Input [yellow] 30 7 42" xfId="22295"/>
    <cellStyle name="Input [yellow] 30 7 43" xfId="22296"/>
    <cellStyle name="Input [yellow] 30 7 44" xfId="22297"/>
    <cellStyle name="Input [yellow] 30 7 45" xfId="22298"/>
    <cellStyle name="Input [yellow] 30 7 5" xfId="22299"/>
    <cellStyle name="Input [yellow] 30 7 6" xfId="22300"/>
    <cellStyle name="Input [yellow] 30 7 7" xfId="22301"/>
    <cellStyle name="Input [yellow] 30 7 8" xfId="22302"/>
    <cellStyle name="Input [yellow] 30 7 9" xfId="22303"/>
    <cellStyle name="Input [yellow] 30 8" xfId="22304"/>
    <cellStyle name="Input [yellow] 30 8 10" xfId="22305"/>
    <cellStyle name="Input [yellow] 30 8 11" xfId="22306"/>
    <cellStyle name="Input [yellow] 30 8 12" xfId="22307"/>
    <cellStyle name="Input [yellow] 30 8 13" xfId="22308"/>
    <cellStyle name="Input [yellow] 30 8 14" xfId="22309"/>
    <cellStyle name="Input [yellow] 30 8 15" xfId="22310"/>
    <cellStyle name="Input [yellow] 30 8 16" xfId="22311"/>
    <cellStyle name="Input [yellow] 30 8 17" xfId="22312"/>
    <cellStyle name="Input [yellow] 30 8 18" xfId="22313"/>
    <cellStyle name="Input [yellow] 30 8 19" xfId="22314"/>
    <cellStyle name="Input [yellow] 30 8 2" xfId="22315"/>
    <cellStyle name="Input [yellow] 30 8 20" xfId="22316"/>
    <cellStyle name="Input [yellow] 30 8 21" xfId="22317"/>
    <cellStyle name="Input [yellow] 30 8 22" xfId="22318"/>
    <cellStyle name="Input [yellow] 30 8 23" xfId="22319"/>
    <cellStyle name="Input [yellow] 30 8 24" xfId="22320"/>
    <cellStyle name="Input [yellow] 30 8 25" xfId="22321"/>
    <cellStyle name="Input [yellow] 30 8 26" xfId="22322"/>
    <cellStyle name="Input [yellow] 30 8 27" xfId="22323"/>
    <cellStyle name="Input [yellow] 30 8 28" xfId="22324"/>
    <cellStyle name="Input [yellow] 30 8 29" xfId="22325"/>
    <cellStyle name="Input [yellow] 30 8 3" xfId="22326"/>
    <cellStyle name="Input [yellow] 30 8 30" xfId="22327"/>
    <cellStyle name="Input [yellow] 30 8 31" xfId="22328"/>
    <cellStyle name="Input [yellow] 30 8 32" xfId="22329"/>
    <cellStyle name="Input [yellow] 30 8 33" xfId="22330"/>
    <cellStyle name="Input [yellow] 30 8 34" xfId="22331"/>
    <cellStyle name="Input [yellow] 30 8 35" xfId="22332"/>
    <cellStyle name="Input [yellow] 30 8 36" xfId="22333"/>
    <cellStyle name="Input [yellow] 30 8 37" xfId="22334"/>
    <cellStyle name="Input [yellow] 30 8 38" xfId="22335"/>
    <cellStyle name="Input [yellow] 30 8 39" xfId="22336"/>
    <cellStyle name="Input [yellow] 30 8 4" xfId="22337"/>
    <cellStyle name="Input [yellow] 30 8 40" xfId="22338"/>
    <cellStyle name="Input [yellow] 30 8 41" xfId="22339"/>
    <cellStyle name="Input [yellow] 30 8 42" xfId="22340"/>
    <cellStyle name="Input [yellow] 30 8 43" xfId="22341"/>
    <cellStyle name="Input [yellow] 30 8 44" xfId="22342"/>
    <cellStyle name="Input [yellow] 30 8 45" xfId="22343"/>
    <cellStyle name="Input [yellow] 30 8 5" xfId="22344"/>
    <cellStyle name="Input [yellow] 30 8 6" xfId="22345"/>
    <cellStyle name="Input [yellow] 30 8 7" xfId="22346"/>
    <cellStyle name="Input [yellow] 30 8 8" xfId="22347"/>
    <cellStyle name="Input [yellow] 30 8 9" xfId="22348"/>
    <cellStyle name="Input [yellow] 30 9" xfId="22349"/>
    <cellStyle name="Input [yellow] 30 9 10" xfId="22350"/>
    <cellStyle name="Input [yellow] 30 9 11" xfId="22351"/>
    <cellStyle name="Input [yellow] 30 9 12" xfId="22352"/>
    <cellStyle name="Input [yellow] 30 9 13" xfId="22353"/>
    <cellStyle name="Input [yellow] 30 9 14" xfId="22354"/>
    <cellStyle name="Input [yellow] 30 9 15" xfId="22355"/>
    <cellStyle name="Input [yellow] 30 9 16" xfId="22356"/>
    <cellStyle name="Input [yellow] 30 9 17" xfId="22357"/>
    <cellStyle name="Input [yellow] 30 9 18" xfId="22358"/>
    <cellStyle name="Input [yellow] 30 9 19" xfId="22359"/>
    <cellStyle name="Input [yellow] 30 9 2" xfId="22360"/>
    <cellStyle name="Input [yellow] 30 9 20" xfId="22361"/>
    <cellStyle name="Input [yellow] 30 9 21" xfId="22362"/>
    <cellStyle name="Input [yellow] 30 9 22" xfId="22363"/>
    <cellStyle name="Input [yellow] 30 9 23" xfId="22364"/>
    <cellStyle name="Input [yellow] 30 9 24" xfId="22365"/>
    <cellStyle name="Input [yellow] 30 9 25" xfId="22366"/>
    <cellStyle name="Input [yellow] 30 9 26" xfId="22367"/>
    <cellStyle name="Input [yellow] 30 9 27" xfId="22368"/>
    <cellStyle name="Input [yellow] 30 9 28" xfId="22369"/>
    <cellStyle name="Input [yellow] 30 9 29" xfId="22370"/>
    <cellStyle name="Input [yellow] 30 9 3" xfId="22371"/>
    <cellStyle name="Input [yellow] 30 9 30" xfId="22372"/>
    <cellStyle name="Input [yellow] 30 9 31" xfId="22373"/>
    <cellStyle name="Input [yellow] 30 9 32" xfId="22374"/>
    <cellStyle name="Input [yellow] 30 9 33" xfId="22375"/>
    <cellStyle name="Input [yellow] 30 9 34" xfId="22376"/>
    <cellStyle name="Input [yellow] 30 9 35" xfId="22377"/>
    <cellStyle name="Input [yellow] 30 9 36" xfId="22378"/>
    <cellStyle name="Input [yellow] 30 9 37" xfId="22379"/>
    <cellStyle name="Input [yellow] 30 9 38" xfId="22380"/>
    <cellStyle name="Input [yellow] 30 9 39" xfId="22381"/>
    <cellStyle name="Input [yellow] 30 9 4" xfId="22382"/>
    <cellStyle name="Input [yellow] 30 9 40" xfId="22383"/>
    <cellStyle name="Input [yellow] 30 9 41" xfId="22384"/>
    <cellStyle name="Input [yellow] 30 9 42" xfId="22385"/>
    <cellStyle name="Input [yellow] 30 9 43" xfId="22386"/>
    <cellStyle name="Input [yellow] 30 9 44" xfId="22387"/>
    <cellStyle name="Input [yellow] 30 9 45" xfId="22388"/>
    <cellStyle name="Input [yellow] 30 9 5" xfId="22389"/>
    <cellStyle name="Input [yellow] 30 9 6" xfId="22390"/>
    <cellStyle name="Input [yellow] 30 9 7" xfId="22391"/>
    <cellStyle name="Input [yellow] 30 9 8" xfId="22392"/>
    <cellStyle name="Input [yellow] 30 9 9" xfId="22393"/>
    <cellStyle name="Input [yellow] 31" xfId="22394"/>
    <cellStyle name="Input [yellow] 31 10" xfId="22395"/>
    <cellStyle name="Input [yellow] 31 10 10" xfId="22396"/>
    <cellStyle name="Input [yellow] 31 10 11" xfId="22397"/>
    <cellStyle name="Input [yellow] 31 10 12" xfId="22398"/>
    <cellStyle name="Input [yellow] 31 10 13" xfId="22399"/>
    <cellStyle name="Input [yellow] 31 10 14" xfId="22400"/>
    <cellStyle name="Input [yellow] 31 10 15" xfId="22401"/>
    <cellStyle name="Input [yellow] 31 10 16" xfId="22402"/>
    <cellStyle name="Input [yellow] 31 10 17" xfId="22403"/>
    <cellStyle name="Input [yellow] 31 10 18" xfId="22404"/>
    <cellStyle name="Input [yellow] 31 10 19" xfId="22405"/>
    <cellStyle name="Input [yellow] 31 10 2" xfId="22406"/>
    <cellStyle name="Input [yellow] 31 10 20" xfId="22407"/>
    <cellStyle name="Input [yellow] 31 10 21" xfId="22408"/>
    <cellStyle name="Input [yellow] 31 10 22" xfId="22409"/>
    <cellStyle name="Input [yellow] 31 10 23" xfId="22410"/>
    <cellStyle name="Input [yellow] 31 10 24" xfId="22411"/>
    <cellStyle name="Input [yellow] 31 10 25" xfId="22412"/>
    <cellStyle name="Input [yellow] 31 10 26" xfId="22413"/>
    <cellStyle name="Input [yellow] 31 10 27" xfId="22414"/>
    <cellStyle name="Input [yellow] 31 10 28" xfId="22415"/>
    <cellStyle name="Input [yellow] 31 10 29" xfId="22416"/>
    <cellStyle name="Input [yellow] 31 10 3" xfId="22417"/>
    <cellStyle name="Input [yellow] 31 10 30" xfId="22418"/>
    <cellStyle name="Input [yellow] 31 10 31" xfId="22419"/>
    <cellStyle name="Input [yellow] 31 10 32" xfId="22420"/>
    <cellStyle name="Input [yellow] 31 10 33" xfId="22421"/>
    <cellStyle name="Input [yellow] 31 10 34" xfId="22422"/>
    <cellStyle name="Input [yellow] 31 10 35" xfId="22423"/>
    <cellStyle name="Input [yellow] 31 10 36" xfId="22424"/>
    <cellStyle name="Input [yellow] 31 10 37" xfId="22425"/>
    <cellStyle name="Input [yellow] 31 10 38" xfId="22426"/>
    <cellStyle name="Input [yellow] 31 10 39" xfId="22427"/>
    <cellStyle name="Input [yellow] 31 10 4" xfId="22428"/>
    <cellStyle name="Input [yellow] 31 10 40" xfId="22429"/>
    <cellStyle name="Input [yellow] 31 10 41" xfId="22430"/>
    <cellStyle name="Input [yellow] 31 10 42" xfId="22431"/>
    <cellStyle name="Input [yellow] 31 10 43" xfId="22432"/>
    <cellStyle name="Input [yellow] 31 10 44" xfId="22433"/>
    <cellStyle name="Input [yellow] 31 10 45" xfId="22434"/>
    <cellStyle name="Input [yellow] 31 10 5" xfId="22435"/>
    <cellStyle name="Input [yellow] 31 10 6" xfId="22436"/>
    <cellStyle name="Input [yellow] 31 10 7" xfId="22437"/>
    <cellStyle name="Input [yellow] 31 10 8" xfId="22438"/>
    <cellStyle name="Input [yellow] 31 10 9" xfId="22439"/>
    <cellStyle name="Input [yellow] 31 11" xfId="22440"/>
    <cellStyle name="Input [yellow] 31 11 10" xfId="22441"/>
    <cellStyle name="Input [yellow] 31 11 11" xfId="22442"/>
    <cellStyle name="Input [yellow] 31 11 12" xfId="22443"/>
    <cellStyle name="Input [yellow] 31 11 13" xfId="22444"/>
    <cellStyle name="Input [yellow] 31 11 14" xfId="22445"/>
    <cellStyle name="Input [yellow] 31 11 15" xfId="22446"/>
    <cellStyle name="Input [yellow] 31 11 16" xfId="22447"/>
    <cellStyle name="Input [yellow] 31 11 17" xfId="22448"/>
    <cellStyle name="Input [yellow] 31 11 18" xfId="22449"/>
    <cellStyle name="Input [yellow] 31 11 19" xfId="22450"/>
    <cellStyle name="Input [yellow] 31 11 2" xfId="22451"/>
    <cellStyle name="Input [yellow] 31 11 20" xfId="22452"/>
    <cellStyle name="Input [yellow] 31 11 21" xfId="22453"/>
    <cellStyle name="Input [yellow] 31 11 22" xfId="22454"/>
    <cellStyle name="Input [yellow] 31 11 23" xfId="22455"/>
    <cellStyle name="Input [yellow] 31 11 24" xfId="22456"/>
    <cellStyle name="Input [yellow] 31 11 25" xfId="22457"/>
    <cellStyle name="Input [yellow] 31 11 26" xfId="22458"/>
    <cellStyle name="Input [yellow] 31 11 27" xfId="22459"/>
    <cellStyle name="Input [yellow] 31 11 28" xfId="22460"/>
    <cellStyle name="Input [yellow] 31 11 29" xfId="22461"/>
    <cellStyle name="Input [yellow] 31 11 3" xfId="22462"/>
    <cellStyle name="Input [yellow] 31 11 30" xfId="22463"/>
    <cellStyle name="Input [yellow] 31 11 31" xfId="22464"/>
    <cellStyle name="Input [yellow] 31 11 32" xfId="22465"/>
    <cellStyle name="Input [yellow] 31 11 33" xfId="22466"/>
    <cellStyle name="Input [yellow] 31 11 34" xfId="22467"/>
    <cellStyle name="Input [yellow] 31 11 35" xfId="22468"/>
    <cellStyle name="Input [yellow] 31 11 36" xfId="22469"/>
    <cellStyle name="Input [yellow] 31 11 37" xfId="22470"/>
    <cellStyle name="Input [yellow] 31 11 38" xfId="22471"/>
    <cellStyle name="Input [yellow] 31 11 39" xfId="22472"/>
    <cellStyle name="Input [yellow] 31 11 4" xfId="22473"/>
    <cellStyle name="Input [yellow] 31 11 40" xfId="22474"/>
    <cellStyle name="Input [yellow] 31 11 41" xfId="22475"/>
    <cellStyle name="Input [yellow] 31 11 42" xfId="22476"/>
    <cellStyle name="Input [yellow] 31 11 43" xfId="22477"/>
    <cellStyle name="Input [yellow] 31 11 44" xfId="22478"/>
    <cellStyle name="Input [yellow] 31 11 45" xfId="22479"/>
    <cellStyle name="Input [yellow] 31 11 5" xfId="22480"/>
    <cellStyle name="Input [yellow] 31 11 6" xfId="22481"/>
    <cellStyle name="Input [yellow] 31 11 7" xfId="22482"/>
    <cellStyle name="Input [yellow] 31 11 8" xfId="22483"/>
    <cellStyle name="Input [yellow] 31 11 9" xfId="22484"/>
    <cellStyle name="Input [yellow] 31 12" xfId="22485"/>
    <cellStyle name="Input [yellow] 31 12 10" xfId="22486"/>
    <cellStyle name="Input [yellow] 31 12 11" xfId="22487"/>
    <cellStyle name="Input [yellow] 31 12 12" xfId="22488"/>
    <cellStyle name="Input [yellow] 31 12 13" xfId="22489"/>
    <cellStyle name="Input [yellow] 31 12 14" xfId="22490"/>
    <cellStyle name="Input [yellow] 31 12 15" xfId="22491"/>
    <cellStyle name="Input [yellow] 31 12 16" xfId="22492"/>
    <cellStyle name="Input [yellow] 31 12 17" xfId="22493"/>
    <cellStyle name="Input [yellow] 31 12 18" xfId="22494"/>
    <cellStyle name="Input [yellow] 31 12 19" xfId="22495"/>
    <cellStyle name="Input [yellow] 31 12 2" xfId="22496"/>
    <cellStyle name="Input [yellow] 31 12 20" xfId="22497"/>
    <cellStyle name="Input [yellow] 31 12 21" xfId="22498"/>
    <cellStyle name="Input [yellow] 31 12 22" xfId="22499"/>
    <cellStyle name="Input [yellow] 31 12 23" xfId="22500"/>
    <cellStyle name="Input [yellow] 31 12 24" xfId="22501"/>
    <cellStyle name="Input [yellow] 31 12 25" xfId="22502"/>
    <cellStyle name="Input [yellow] 31 12 26" xfId="22503"/>
    <cellStyle name="Input [yellow] 31 12 27" xfId="22504"/>
    <cellStyle name="Input [yellow] 31 12 28" xfId="22505"/>
    <cellStyle name="Input [yellow] 31 12 29" xfId="22506"/>
    <cellStyle name="Input [yellow] 31 12 3" xfId="22507"/>
    <cellStyle name="Input [yellow] 31 12 30" xfId="22508"/>
    <cellStyle name="Input [yellow] 31 12 31" xfId="22509"/>
    <cellStyle name="Input [yellow] 31 12 32" xfId="22510"/>
    <cellStyle name="Input [yellow] 31 12 33" xfId="22511"/>
    <cellStyle name="Input [yellow] 31 12 34" xfId="22512"/>
    <cellStyle name="Input [yellow] 31 12 35" xfId="22513"/>
    <cellStyle name="Input [yellow] 31 12 36" xfId="22514"/>
    <cellStyle name="Input [yellow] 31 12 37" xfId="22515"/>
    <cellStyle name="Input [yellow] 31 12 38" xfId="22516"/>
    <cellStyle name="Input [yellow] 31 12 39" xfId="22517"/>
    <cellStyle name="Input [yellow] 31 12 4" xfId="22518"/>
    <cellStyle name="Input [yellow] 31 12 40" xfId="22519"/>
    <cellStyle name="Input [yellow] 31 12 41" xfId="22520"/>
    <cellStyle name="Input [yellow] 31 12 42" xfId="22521"/>
    <cellStyle name="Input [yellow] 31 12 43" xfId="22522"/>
    <cellStyle name="Input [yellow] 31 12 44" xfId="22523"/>
    <cellStyle name="Input [yellow] 31 12 45" xfId="22524"/>
    <cellStyle name="Input [yellow] 31 12 5" xfId="22525"/>
    <cellStyle name="Input [yellow] 31 12 6" xfId="22526"/>
    <cellStyle name="Input [yellow] 31 12 7" xfId="22527"/>
    <cellStyle name="Input [yellow] 31 12 8" xfId="22528"/>
    <cellStyle name="Input [yellow] 31 12 9" xfId="22529"/>
    <cellStyle name="Input [yellow] 31 13" xfId="22530"/>
    <cellStyle name="Input [yellow] 31 13 10" xfId="22531"/>
    <cellStyle name="Input [yellow] 31 13 11" xfId="22532"/>
    <cellStyle name="Input [yellow] 31 13 12" xfId="22533"/>
    <cellStyle name="Input [yellow] 31 13 13" xfId="22534"/>
    <cellStyle name="Input [yellow] 31 13 14" xfId="22535"/>
    <cellStyle name="Input [yellow] 31 13 15" xfId="22536"/>
    <cellStyle name="Input [yellow] 31 13 16" xfId="22537"/>
    <cellStyle name="Input [yellow] 31 13 17" xfId="22538"/>
    <cellStyle name="Input [yellow] 31 13 18" xfId="22539"/>
    <cellStyle name="Input [yellow] 31 13 19" xfId="22540"/>
    <cellStyle name="Input [yellow] 31 13 2" xfId="22541"/>
    <cellStyle name="Input [yellow] 31 13 20" xfId="22542"/>
    <cellStyle name="Input [yellow] 31 13 21" xfId="22543"/>
    <cellStyle name="Input [yellow] 31 13 22" xfId="22544"/>
    <cellStyle name="Input [yellow] 31 13 23" xfId="22545"/>
    <cellStyle name="Input [yellow] 31 13 24" xfId="22546"/>
    <cellStyle name="Input [yellow] 31 13 25" xfId="22547"/>
    <cellStyle name="Input [yellow] 31 13 26" xfId="22548"/>
    <cellStyle name="Input [yellow] 31 13 27" xfId="22549"/>
    <cellStyle name="Input [yellow] 31 13 28" xfId="22550"/>
    <cellStyle name="Input [yellow] 31 13 29" xfId="22551"/>
    <cellStyle name="Input [yellow] 31 13 3" xfId="22552"/>
    <cellStyle name="Input [yellow] 31 13 30" xfId="22553"/>
    <cellStyle name="Input [yellow] 31 13 31" xfId="22554"/>
    <cellStyle name="Input [yellow] 31 13 32" xfId="22555"/>
    <cellStyle name="Input [yellow] 31 13 33" xfId="22556"/>
    <cellStyle name="Input [yellow] 31 13 34" xfId="22557"/>
    <cellStyle name="Input [yellow] 31 13 35" xfId="22558"/>
    <cellStyle name="Input [yellow] 31 13 36" xfId="22559"/>
    <cellStyle name="Input [yellow] 31 13 37" xfId="22560"/>
    <cellStyle name="Input [yellow] 31 13 38" xfId="22561"/>
    <cellStyle name="Input [yellow] 31 13 39" xfId="22562"/>
    <cellStyle name="Input [yellow] 31 13 4" xfId="22563"/>
    <cellStyle name="Input [yellow] 31 13 40" xfId="22564"/>
    <cellStyle name="Input [yellow] 31 13 41" xfId="22565"/>
    <cellStyle name="Input [yellow] 31 13 42" xfId="22566"/>
    <cellStyle name="Input [yellow] 31 13 43" xfId="22567"/>
    <cellStyle name="Input [yellow] 31 13 44" xfId="22568"/>
    <cellStyle name="Input [yellow] 31 13 45" xfId="22569"/>
    <cellStyle name="Input [yellow] 31 13 5" xfId="22570"/>
    <cellStyle name="Input [yellow] 31 13 6" xfId="22571"/>
    <cellStyle name="Input [yellow] 31 13 7" xfId="22572"/>
    <cellStyle name="Input [yellow] 31 13 8" xfId="22573"/>
    <cellStyle name="Input [yellow] 31 13 9" xfId="22574"/>
    <cellStyle name="Input [yellow] 31 14" xfId="22575"/>
    <cellStyle name="Input [yellow] 31 14 10" xfId="22576"/>
    <cellStyle name="Input [yellow] 31 14 11" xfId="22577"/>
    <cellStyle name="Input [yellow] 31 14 12" xfId="22578"/>
    <cellStyle name="Input [yellow] 31 14 13" xfId="22579"/>
    <cellStyle name="Input [yellow] 31 14 14" xfId="22580"/>
    <cellStyle name="Input [yellow] 31 14 15" xfId="22581"/>
    <cellStyle name="Input [yellow] 31 14 16" xfId="22582"/>
    <cellStyle name="Input [yellow] 31 14 17" xfId="22583"/>
    <cellStyle name="Input [yellow] 31 14 18" xfId="22584"/>
    <cellStyle name="Input [yellow] 31 14 19" xfId="22585"/>
    <cellStyle name="Input [yellow] 31 14 2" xfId="22586"/>
    <cellStyle name="Input [yellow] 31 14 20" xfId="22587"/>
    <cellStyle name="Input [yellow] 31 14 21" xfId="22588"/>
    <cellStyle name="Input [yellow] 31 14 22" xfId="22589"/>
    <cellStyle name="Input [yellow] 31 14 23" xfId="22590"/>
    <cellStyle name="Input [yellow] 31 14 24" xfId="22591"/>
    <cellStyle name="Input [yellow] 31 14 25" xfId="22592"/>
    <cellStyle name="Input [yellow] 31 14 26" xfId="22593"/>
    <cellStyle name="Input [yellow] 31 14 27" xfId="22594"/>
    <cellStyle name="Input [yellow] 31 14 28" xfId="22595"/>
    <cellStyle name="Input [yellow] 31 14 29" xfId="22596"/>
    <cellStyle name="Input [yellow] 31 14 3" xfId="22597"/>
    <cellStyle name="Input [yellow] 31 14 30" xfId="22598"/>
    <cellStyle name="Input [yellow] 31 14 31" xfId="22599"/>
    <cellStyle name="Input [yellow] 31 14 32" xfId="22600"/>
    <cellStyle name="Input [yellow] 31 14 33" xfId="22601"/>
    <cellStyle name="Input [yellow] 31 14 34" xfId="22602"/>
    <cellStyle name="Input [yellow] 31 14 35" xfId="22603"/>
    <cellStyle name="Input [yellow] 31 14 36" xfId="22604"/>
    <cellStyle name="Input [yellow] 31 14 37" xfId="22605"/>
    <cellStyle name="Input [yellow] 31 14 38" xfId="22606"/>
    <cellStyle name="Input [yellow] 31 14 39" xfId="22607"/>
    <cellStyle name="Input [yellow] 31 14 4" xfId="22608"/>
    <cellStyle name="Input [yellow] 31 14 40" xfId="22609"/>
    <cellStyle name="Input [yellow] 31 14 41" xfId="22610"/>
    <cellStyle name="Input [yellow] 31 14 42" xfId="22611"/>
    <cellStyle name="Input [yellow] 31 14 43" xfId="22612"/>
    <cellStyle name="Input [yellow] 31 14 44" xfId="22613"/>
    <cellStyle name="Input [yellow] 31 14 45" xfId="22614"/>
    <cellStyle name="Input [yellow] 31 14 5" xfId="22615"/>
    <cellStyle name="Input [yellow] 31 14 6" xfId="22616"/>
    <cellStyle name="Input [yellow] 31 14 7" xfId="22617"/>
    <cellStyle name="Input [yellow] 31 14 8" xfId="22618"/>
    <cellStyle name="Input [yellow] 31 14 9" xfId="22619"/>
    <cellStyle name="Input [yellow] 31 15" xfId="22620"/>
    <cellStyle name="Input [yellow] 31 15 10" xfId="22621"/>
    <cellStyle name="Input [yellow] 31 15 11" xfId="22622"/>
    <cellStyle name="Input [yellow] 31 15 12" xfId="22623"/>
    <cellStyle name="Input [yellow] 31 15 13" xfId="22624"/>
    <cellStyle name="Input [yellow] 31 15 14" xfId="22625"/>
    <cellStyle name="Input [yellow] 31 15 15" xfId="22626"/>
    <cellStyle name="Input [yellow] 31 15 16" xfId="22627"/>
    <cellStyle name="Input [yellow] 31 15 17" xfId="22628"/>
    <cellStyle name="Input [yellow] 31 15 18" xfId="22629"/>
    <cellStyle name="Input [yellow] 31 15 19" xfId="22630"/>
    <cellStyle name="Input [yellow] 31 15 2" xfId="22631"/>
    <cellStyle name="Input [yellow] 31 15 20" xfId="22632"/>
    <cellStyle name="Input [yellow] 31 15 21" xfId="22633"/>
    <cellStyle name="Input [yellow] 31 15 22" xfId="22634"/>
    <cellStyle name="Input [yellow] 31 15 23" xfId="22635"/>
    <cellStyle name="Input [yellow] 31 15 24" xfId="22636"/>
    <cellStyle name="Input [yellow] 31 15 25" xfId="22637"/>
    <cellStyle name="Input [yellow] 31 15 26" xfId="22638"/>
    <cellStyle name="Input [yellow] 31 15 27" xfId="22639"/>
    <cellStyle name="Input [yellow] 31 15 28" xfId="22640"/>
    <cellStyle name="Input [yellow] 31 15 29" xfId="22641"/>
    <cellStyle name="Input [yellow] 31 15 3" xfId="22642"/>
    <cellStyle name="Input [yellow] 31 15 30" xfId="22643"/>
    <cellStyle name="Input [yellow] 31 15 31" xfId="22644"/>
    <cellStyle name="Input [yellow] 31 15 32" xfId="22645"/>
    <cellStyle name="Input [yellow] 31 15 33" xfId="22646"/>
    <cellStyle name="Input [yellow] 31 15 34" xfId="22647"/>
    <cellStyle name="Input [yellow] 31 15 35" xfId="22648"/>
    <cellStyle name="Input [yellow] 31 15 36" xfId="22649"/>
    <cellStyle name="Input [yellow] 31 15 37" xfId="22650"/>
    <cellStyle name="Input [yellow] 31 15 38" xfId="22651"/>
    <cellStyle name="Input [yellow] 31 15 39" xfId="22652"/>
    <cellStyle name="Input [yellow] 31 15 4" xfId="22653"/>
    <cellStyle name="Input [yellow] 31 15 40" xfId="22654"/>
    <cellStyle name="Input [yellow] 31 15 41" xfId="22655"/>
    <cellStyle name="Input [yellow] 31 15 42" xfId="22656"/>
    <cellStyle name="Input [yellow] 31 15 43" xfId="22657"/>
    <cellStyle name="Input [yellow] 31 15 44" xfId="22658"/>
    <cellStyle name="Input [yellow] 31 15 45" xfId="22659"/>
    <cellStyle name="Input [yellow] 31 15 5" xfId="22660"/>
    <cellStyle name="Input [yellow] 31 15 6" xfId="22661"/>
    <cellStyle name="Input [yellow] 31 15 7" xfId="22662"/>
    <cellStyle name="Input [yellow] 31 15 8" xfId="22663"/>
    <cellStyle name="Input [yellow] 31 15 9" xfId="22664"/>
    <cellStyle name="Input [yellow] 31 16" xfId="22665"/>
    <cellStyle name="Input [yellow] 31 16 10" xfId="22666"/>
    <cellStyle name="Input [yellow] 31 16 11" xfId="22667"/>
    <cellStyle name="Input [yellow] 31 16 12" xfId="22668"/>
    <cellStyle name="Input [yellow] 31 16 13" xfId="22669"/>
    <cellStyle name="Input [yellow] 31 16 14" xfId="22670"/>
    <cellStyle name="Input [yellow] 31 16 15" xfId="22671"/>
    <cellStyle name="Input [yellow] 31 16 16" xfId="22672"/>
    <cellStyle name="Input [yellow] 31 16 17" xfId="22673"/>
    <cellStyle name="Input [yellow] 31 16 18" xfId="22674"/>
    <cellStyle name="Input [yellow] 31 16 19" xfId="22675"/>
    <cellStyle name="Input [yellow] 31 16 2" xfId="22676"/>
    <cellStyle name="Input [yellow] 31 16 20" xfId="22677"/>
    <cellStyle name="Input [yellow] 31 16 21" xfId="22678"/>
    <cellStyle name="Input [yellow] 31 16 22" xfId="22679"/>
    <cellStyle name="Input [yellow] 31 16 23" xfId="22680"/>
    <cellStyle name="Input [yellow] 31 16 24" xfId="22681"/>
    <cellStyle name="Input [yellow] 31 16 25" xfId="22682"/>
    <cellStyle name="Input [yellow] 31 16 26" xfId="22683"/>
    <cellStyle name="Input [yellow] 31 16 27" xfId="22684"/>
    <cellStyle name="Input [yellow] 31 16 28" xfId="22685"/>
    <cellStyle name="Input [yellow] 31 16 29" xfId="22686"/>
    <cellStyle name="Input [yellow] 31 16 3" xfId="22687"/>
    <cellStyle name="Input [yellow] 31 16 30" xfId="22688"/>
    <cellStyle name="Input [yellow] 31 16 31" xfId="22689"/>
    <cellStyle name="Input [yellow] 31 16 32" xfId="22690"/>
    <cellStyle name="Input [yellow] 31 16 33" xfId="22691"/>
    <cellStyle name="Input [yellow] 31 16 34" xfId="22692"/>
    <cellStyle name="Input [yellow] 31 16 35" xfId="22693"/>
    <cellStyle name="Input [yellow] 31 16 36" xfId="22694"/>
    <cellStyle name="Input [yellow] 31 16 37" xfId="22695"/>
    <cellStyle name="Input [yellow] 31 16 38" xfId="22696"/>
    <cellStyle name="Input [yellow] 31 16 39" xfId="22697"/>
    <cellStyle name="Input [yellow] 31 16 4" xfId="22698"/>
    <cellStyle name="Input [yellow] 31 16 40" xfId="22699"/>
    <cellStyle name="Input [yellow] 31 16 41" xfId="22700"/>
    <cellStyle name="Input [yellow] 31 16 42" xfId="22701"/>
    <cellStyle name="Input [yellow] 31 16 43" xfId="22702"/>
    <cellStyle name="Input [yellow] 31 16 44" xfId="22703"/>
    <cellStyle name="Input [yellow] 31 16 45" xfId="22704"/>
    <cellStyle name="Input [yellow] 31 16 5" xfId="22705"/>
    <cellStyle name="Input [yellow] 31 16 6" xfId="22706"/>
    <cellStyle name="Input [yellow] 31 16 7" xfId="22707"/>
    <cellStyle name="Input [yellow] 31 16 8" xfId="22708"/>
    <cellStyle name="Input [yellow] 31 16 9" xfId="22709"/>
    <cellStyle name="Input [yellow] 31 17" xfId="22710"/>
    <cellStyle name="Input [yellow] 31 18" xfId="22711"/>
    <cellStyle name="Input [yellow] 31 19" xfId="22712"/>
    <cellStyle name="Input [yellow] 31 2" xfId="22713"/>
    <cellStyle name="Input [yellow] 31 2 10" xfId="22714"/>
    <cellStyle name="Input [yellow] 31 2 11" xfId="22715"/>
    <cellStyle name="Input [yellow] 31 2 12" xfId="22716"/>
    <cellStyle name="Input [yellow] 31 2 13" xfId="22717"/>
    <cellStyle name="Input [yellow] 31 2 14" xfId="22718"/>
    <cellStyle name="Input [yellow] 31 2 15" xfId="22719"/>
    <cellStyle name="Input [yellow] 31 2 16" xfId="22720"/>
    <cellStyle name="Input [yellow] 31 2 17" xfId="22721"/>
    <cellStyle name="Input [yellow] 31 2 18" xfId="22722"/>
    <cellStyle name="Input [yellow] 31 2 19" xfId="22723"/>
    <cellStyle name="Input [yellow] 31 2 2" xfId="22724"/>
    <cellStyle name="Input [yellow] 31 2 20" xfId="22725"/>
    <cellStyle name="Input [yellow] 31 2 21" xfId="22726"/>
    <cellStyle name="Input [yellow] 31 2 22" xfId="22727"/>
    <cellStyle name="Input [yellow] 31 2 23" xfId="22728"/>
    <cellStyle name="Input [yellow] 31 2 24" xfId="22729"/>
    <cellStyle name="Input [yellow] 31 2 25" xfId="22730"/>
    <cellStyle name="Input [yellow] 31 2 26" xfId="22731"/>
    <cellStyle name="Input [yellow] 31 2 27" xfId="22732"/>
    <cellStyle name="Input [yellow] 31 2 28" xfId="22733"/>
    <cellStyle name="Input [yellow] 31 2 29" xfId="22734"/>
    <cellStyle name="Input [yellow] 31 2 3" xfId="22735"/>
    <cellStyle name="Input [yellow] 31 2 30" xfId="22736"/>
    <cellStyle name="Input [yellow] 31 2 31" xfId="22737"/>
    <cellStyle name="Input [yellow] 31 2 32" xfId="22738"/>
    <cellStyle name="Input [yellow] 31 2 33" xfId="22739"/>
    <cellStyle name="Input [yellow] 31 2 34" xfId="22740"/>
    <cellStyle name="Input [yellow] 31 2 35" xfId="22741"/>
    <cellStyle name="Input [yellow] 31 2 36" xfId="22742"/>
    <cellStyle name="Input [yellow] 31 2 37" xfId="22743"/>
    <cellStyle name="Input [yellow] 31 2 38" xfId="22744"/>
    <cellStyle name="Input [yellow] 31 2 39" xfId="22745"/>
    <cellStyle name="Input [yellow] 31 2 4" xfId="22746"/>
    <cellStyle name="Input [yellow] 31 2 40" xfId="22747"/>
    <cellStyle name="Input [yellow] 31 2 41" xfId="22748"/>
    <cellStyle name="Input [yellow] 31 2 42" xfId="22749"/>
    <cellStyle name="Input [yellow] 31 2 43" xfId="22750"/>
    <cellStyle name="Input [yellow] 31 2 44" xfId="22751"/>
    <cellStyle name="Input [yellow] 31 2 45" xfId="22752"/>
    <cellStyle name="Input [yellow] 31 2 5" xfId="22753"/>
    <cellStyle name="Input [yellow] 31 2 6" xfId="22754"/>
    <cellStyle name="Input [yellow] 31 2 7" xfId="22755"/>
    <cellStyle name="Input [yellow] 31 2 8" xfId="22756"/>
    <cellStyle name="Input [yellow] 31 2 9" xfId="22757"/>
    <cellStyle name="Input [yellow] 31 20" xfId="22758"/>
    <cellStyle name="Input [yellow] 31 21" xfId="22759"/>
    <cellStyle name="Input [yellow] 31 22" xfId="22760"/>
    <cellStyle name="Input [yellow] 31 23" xfId="22761"/>
    <cellStyle name="Input [yellow] 31 24" xfId="22762"/>
    <cellStyle name="Input [yellow] 31 25" xfId="22763"/>
    <cellStyle name="Input [yellow] 31 26" xfId="22764"/>
    <cellStyle name="Input [yellow] 31 27" xfId="22765"/>
    <cellStyle name="Input [yellow] 31 28" xfId="22766"/>
    <cellStyle name="Input [yellow] 31 29" xfId="22767"/>
    <cellStyle name="Input [yellow] 31 3" xfId="22768"/>
    <cellStyle name="Input [yellow] 31 3 10" xfId="22769"/>
    <cellStyle name="Input [yellow] 31 3 11" xfId="22770"/>
    <cellStyle name="Input [yellow] 31 3 12" xfId="22771"/>
    <cellStyle name="Input [yellow] 31 3 13" xfId="22772"/>
    <cellStyle name="Input [yellow] 31 3 14" xfId="22773"/>
    <cellStyle name="Input [yellow] 31 3 15" xfId="22774"/>
    <cellStyle name="Input [yellow] 31 3 16" xfId="22775"/>
    <cellStyle name="Input [yellow] 31 3 17" xfId="22776"/>
    <cellStyle name="Input [yellow] 31 3 18" xfId="22777"/>
    <cellStyle name="Input [yellow] 31 3 19" xfId="22778"/>
    <cellStyle name="Input [yellow] 31 3 2" xfId="22779"/>
    <cellStyle name="Input [yellow] 31 3 20" xfId="22780"/>
    <cellStyle name="Input [yellow] 31 3 21" xfId="22781"/>
    <cellStyle name="Input [yellow] 31 3 22" xfId="22782"/>
    <cellStyle name="Input [yellow] 31 3 23" xfId="22783"/>
    <cellStyle name="Input [yellow] 31 3 24" xfId="22784"/>
    <cellStyle name="Input [yellow] 31 3 25" xfId="22785"/>
    <cellStyle name="Input [yellow] 31 3 26" xfId="22786"/>
    <cellStyle name="Input [yellow] 31 3 27" xfId="22787"/>
    <cellStyle name="Input [yellow] 31 3 28" xfId="22788"/>
    <cellStyle name="Input [yellow] 31 3 29" xfId="22789"/>
    <cellStyle name="Input [yellow] 31 3 3" xfId="22790"/>
    <cellStyle name="Input [yellow] 31 3 30" xfId="22791"/>
    <cellStyle name="Input [yellow] 31 3 31" xfId="22792"/>
    <cellStyle name="Input [yellow] 31 3 32" xfId="22793"/>
    <cellStyle name="Input [yellow] 31 3 33" xfId="22794"/>
    <cellStyle name="Input [yellow] 31 3 34" xfId="22795"/>
    <cellStyle name="Input [yellow] 31 3 35" xfId="22796"/>
    <cellStyle name="Input [yellow] 31 3 36" xfId="22797"/>
    <cellStyle name="Input [yellow] 31 3 37" xfId="22798"/>
    <cellStyle name="Input [yellow] 31 3 38" xfId="22799"/>
    <cellStyle name="Input [yellow] 31 3 39" xfId="22800"/>
    <cellStyle name="Input [yellow] 31 3 4" xfId="22801"/>
    <cellStyle name="Input [yellow] 31 3 40" xfId="22802"/>
    <cellStyle name="Input [yellow] 31 3 41" xfId="22803"/>
    <cellStyle name="Input [yellow] 31 3 42" xfId="22804"/>
    <cellStyle name="Input [yellow] 31 3 43" xfId="22805"/>
    <cellStyle name="Input [yellow] 31 3 44" xfId="22806"/>
    <cellStyle name="Input [yellow] 31 3 45" xfId="22807"/>
    <cellStyle name="Input [yellow] 31 3 5" xfId="22808"/>
    <cellStyle name="Input [yellow] 31 3 6" xfId="22809"/>
    <cellStyle name="Input [yellow] 31 3 7" xfId="22810"/>
    <cellStyle name="Input [yellow] 31 3 8" xfId="22811"/>
    <cellStyle name="Input [yellow] 31 3 9" xfId="22812"/>
    <cellStyle name="Input [yellow] 31 30" xfId="22813"/>
    <cellStyle name="Input [yellow] 31 31" xfId="22814"/>
    <cellStyle name="Input [yellow] 31 32" xfId="22815"/>
    <cellStyle name="Input [yellow] 31 33" xfId="22816"/>
    <cellStyle name="Input [yellow] 31 34" xfId="22817"/>
    <cellStyle name="Input [yellow] 31 35" xfId="22818"/>
    <cellStyle name="Input [yellow] 31 36" xfId="22819"/>
    <cellStyle name="Input [yellow] 31 37" xfId="22820"/>
    <cellStyle name="Input [yellow] 31 38" xfId="22821"/>
    <cellStyle name="Input [yellow] 31 39" xfId="22822"/>
    <cellStyle name="Input [yellow] 31 4" xfId="22823"/>
    <cellStyle name="Input [yellow] 31 4 10" xfId="22824"/>
    <cellStyle name="Input [yellow] 31 4 11" xfId="22825"/>
    <cellStyle name="Input [yellow] 31 4 12" xfId="22826"/>
    <cellStyle name="Input [yellow] 31 4 13" xfId="22827"/>
    <cellStyle name="Input [yellow] 31 4 14" xfId="22828"/>
    <cellStyle name="Input [yellow] 31 4 15" xfId="22829"/>
    <cellStyle name="Input [yellow] 31 4 16" xfId="22830"/>
    <cellStyle name="Input [yellow] 31 4 17" xfId="22831"/>
    <cellStyle name="Input [yellow] 31 4 18" xfId="22832"/>
    <cellStyle name="Input [yellow] 31 4 19" xfId="22833"/>
    <cellStyle name="Input [yellow] 31 4 2" xfId="22834"/>
    <cellStyle name="Input [yellow] 31 4 20" xfId="22835"/>
    <cellStyle name="Input [yellow] 31 4 21" xfId="22836"/>
    <cellStyle name="Input [yellow] 31 4 22" xfId="22837"/>
    <cellStyle name="Input [yellow] 31 4 23" xfId="22838"/>
    <cellStyle name="Input [yellow] 31 4 24" xfId="22839"/>
    <cellStyle name="Input [yellow] 31 4 25" xfId="22840"/>
    <cellStyle name="Input [yellow] 31 4 26" xfId="22841"/>
    <cellStyle name="Input [yellow] 31 4 27" xfId="22842"/>
    <cellStyle name="Input [yellow] 31 4 28" xfId="22843"/>
    <cellStyle name="Input [yellow] 31 4 29" xfId="22844"/>
    <cellStyle name="Input [yellow] 31 4 3" xfId="22845"/>
    <cellStyle name="Input [yellow] 31 4 30" xfId="22846"/>
    <cellStyle name="Input [yellow] 31 4 31" xfId="22847"/>
    <cellStyle name="Input [yellow] 31 4 32" xfId="22848"/>
    <cellStyle name="Input [yellow] 31 4 33" xfId="22849"/>
    <cellStyle name="Input [yellow] 31 4 34" xfId="22850"/>
    <cellStyle name="Input [yellow] 31 4 35" xfId="22851"/>
    <cellStyle name="Input [yellow] 31 4 36" xfId="22852"/>
    <cellStyle name="Input [yellow] 31 4 37" xfId="22853"/>
    <cellStyle name="Input [yellow] 31 4 38" xfId="22854"/>
    <cellStyle name="Input [yellow] 31 4 39" xfId="22855"/>
    <cellStyle name="Input [yellow] 31 4 4" xfId="22856"/>
    <cellStyle name="Input [yellow] 31 4 40" xfId="22857"/>
    <cellStyle name="Input [yellow] 31 4 41" xfId="22858"/>
    <cellStyle name="Input [yellow] 31 4 42" xfId="22859"/>
    <cellStyle name="Input [yellow] 31 4 43" xfId="22860"/>
    <cellStyle name="Input [yellow] 31 4 44" xfId="22861"/>
    <cellStyle name="Input [yellow] 31 4 45" xfId="22862"/>
    <cellStyle name="Input [yellow] 31 4 5" xfId="22863"/>
    <cellStyle name="Input [yellow] 31 4 6" xfId="22864"/>
    <cellStyle name="Input [yellow] 31 4 7" xfId="22865"/>
    <cellStyle name="Input [yellow] 31 4 8" xfId="22866"/>
    <cellStyle name="Input [yellow] 31 4 9" xfId="22867"/>
    <cellStyle name="Input [yellow] 31 40" xfId="22868"/>
    <cellStyle name="Input [yellow] 31 41" xfId="22869"/>
    <cellStyle name="Input [yellow] 31 42" xfId="22870"/>
    <cellStyle name="Input [yellow] 31 43" xfId="22871"/>
    <cellStyle name="Input [yellow] 31 44" xfId="22872"/>
    <cellStyle name="Input [yellow] 31 45" xfId="22873"/>
    <cellStyle name="Input [yellow] 31 46" xfId="22874"/>
    <cellStyle name="Input [yellow] 31 47" xfId="22875"/>
    <cellStyle name="Input [yellow] 31 48" xfId="22876"/>
    <cellStyle name="Input [yellow] 31 49" xfId="22877"/>
    <cellStyle name="Input [yellow] 31 5" xfId="22878"/>
    <cellStyle name="Input [yellow] 31 5 10" xfId="22879"/>
    <cellStyle name="Input [yellow] 31 5 11" xfId="22880"/>
    <cellStyle name="Input [yellow] 31 5 12" xfId="22881"/>
    <cellStyle name="Input [yellow] 31 5 13" xfId="22882"/>
    <cellStyle name="Input [yellow] 31 5 14" xfId="22883"/>
    <cellStyle name="Input [yellow] 31 5 15" xfId="22884"/>
    <cellStyle name="Input [yellow] 31 5 16" xfId="22885"/>
    <cellStyle name="Input [yellow] 31 5 17" xfId="22886"/>
    <cellStyle name="Input [yellow] 31 5 18" xfId="22887"/>
    <cellStyle name="Input [yellow] 31 5 19" xfId="22888"/>
    <cellStyle name="Input [yellow] 31 5 2" xfId="22889"/>
    <cellStyle name="Input [yellow] 31 5 20" xfId="22890"/>
    <cellStyle name="Input [yellow] 31 5 21" xfId="22891"/>
    <cellStyle name="Input [yellow] 31 5 22" xfId="22892"/>
    <cellStyle name="Input [yellow] 31 5 23" xfId="22893"/>
    <cellStyle name="Input [yellow] 31 5 24" xfId="22894"/>
    <cellStyle name="Input [yellow] 31 5 25" xfId="22895"/>
    <cellStyle name="Input [yellow] 31 5 26" xfId="22896"/>
    <cellStyle name="Input [yellow] 31 5 27" xfId="22897"/>
    <cellStyle name="Input [yellow] 31 5 28" xfId="22898"/>
    <cellStyle name="Input [yellow] 31 5 29" xfId="22899"/>
    <cellStyle name="Input [yellow] 31 5 3" xfId="22900"/>
    <cellStyle name="Input [yellow] 31 5 30" xfId="22901"/>
    <cellStyle name="Input [yellow] 31 5 31" xfId="22902"/>
    <cellStyle name="Input [yellow] 31 5 32" xfId="22903"/>
    <cellStyle name="Input [yellow] 31 5 33" xfId="22904"/>
    <cellStyle name="Input [yellow] 31 5 34" xfId="22905"/>
    <cellStyle name="Input [yellow] 31 5 35" xfId="22906"/>
    <cellStyle name="Input [yellow] 31 5 36" xfId="22907"/>
    <cellStyle name="Input [yellow] 31 5 37" xfId="22908"/>
    <cellStyle name="Input [yellow] 31 5 38" xfId="22909"/>
    <cellStyle name="Input [yellow] 31 5 39" xfId="22910"/>
    <cellStyle name="Input [yellow] 31 5 4" xfId="22911"/>
    <cellStyle name="Input [yellow] 31 5 40" xfId="22912"/>
    <cellStyle name="Input [yellow] 31 5 41" xfId="22913"/>
    <cellStyle name="Input [yellow] 31 5 42" xfId="22914"/>
    <cellStyle name="Input [yellow] 31 5 43" xfId="22915"/>
    <cellStyle name="Input [yellow] 31 5 44" xfId="22916"/>
    <cellStyle name="Input [yellow] 31 5 45" xfId="22917"/>
    <cellStyle name="Input [yellow] 31 5 5" xfId="22918"/>
    <cellStyle name="Input [yellow] 31 5 6" xfId="22919"/>
    <cellStyle name="Input [yellow] 31 5 7" xfId="22920"/>
    <cellStyle name="Input [yellow] 31 5 8" xfId="22921"/>
    <cellStyle name="Input [yellow] 31 5 9" xfId="22922"/>
    <cellStyle name="Input [yellow] 31 50" xfId="22923"/>
    <cellStyle name="Input [yellow] 31 51" xfId="22924"/>
    <cellStyle name="Input [yellow] 31 52" xfId="22925"/>
    <cellStyle name="Input [yellow] 31 53" xfId="22926"/>
    <cellStyle name="Input [yellow] 31 54" xfId="22927"/>
    <cellStyle name="Input [yellow] 31 55" xfId="22928"/>
    <cellStyle name="Input [yellow] 31 56" xfId="22929"/>
    <cellStyle name="Input [yellow] 31 57" xfId="22930"/>
    <cellStyle name="Input [yellow] 31 58" xfId="22931"/>
    <cellStyle name="Input [yellow] 31 59" xfId="22932"/>
    <cellStyle name="Input [yellow] 31 6" xfId="22933"/>
    <cellStyle name="Input [yellow] 31 6 10" xfId="22934"/>
    <cellStyle name="Input [yellow] 31 6 11" xfId="22935"/>
    <cellStyle name="Input [yellow] 31 6 12" xfId="22936"/>
    <cellStyle name="Input [yellow] 31 6 13" xfId="22937"/>
    <cellStyle name="Input [yellow] 31 6 14" xfId="22938"/>
    <cellStyle name="Input [yellow] 31 6 15" xfId="22939"/>
    <cellStyle name="Input [yellow] 31 6 16" xfId="22940"/>
    <cellStyle name="Input [yellow] 31 6 17" xfId="22941"/>
    <cellStyle name="Input [yellow] 31 6 18" xfId="22942"/>
    <cellStyle name="Input [yellow] 31 6 19" xfId="22943"/>
    <cellStyle name="Input [yellow] 31 6 2" xfId="22944"/>
    <cellStyle name="Input [yellow] 31 6 20" xfId="22945"/>
    <cellStyle name="Input [yellow] 31 6 21" xfId="22946"/>
    <cellStyle name="Input [yellow] 31 6 22" xfId="22947"/>
    <cellStyle name="Input [yellow] 31 6 23" xfId="22948"/>
    <cellStyle name="Input [yellow] 31 6 24" xfId="22949"/>
    <cellStyle name="Input [yellow] 31 6 25" xfId="22950"/>
    <cellStyle name="Input [yellow] 31 6 26" xfId="22951"/>
    <cellStyle name="Input [yellow] 31 6 27" xfId="22952"/>
    <cellStyle name="Input [yellow] 31 6 28" xfId="22953"/>
    <cellStyle name="Input [yellow] 31 6 29" xfId="22954"/>
    <cellStyle name="Input [yellow] 31 6 3" xfId="22955"/>
    <cellStyle name="Input [yellow] 31 6 30" xfId="22956"/>
    <cellStyle name="Input [yellow] 31 6 31" xfId="22957"/>
    <cellStyle name="Input [yellow] 31 6 32" xfId="22958"/>
    <cellStyle name="Input [yellow] 31 6 33" xfId="22959"/>
    <cellStyle name="Input [yellow] 31 6 34" xfId="22960"/>
    <cellStyle name="Input [yellow] 31 6 35" xfId="22961"/>
    <cellStyle name="Input [yellow] 31 6 36" xfId="22962"/>
    <cellStyle name="Input [yellow] 31 6 37" xfId="22963"/>
    <cellStyle name="Input [yellow] 31 6 38" xfId="22964"/>
    <cellStyle name="Input [yellow] 31 6 39" xfId="22965"/>
    <cellStyle name="Input [yellow] 31 6 4" xfId="22966"/>
    <cellStyle name="Input [yellow] 31 6 40" xfId="22967"/>
    <cellStyle name="Input [yellow] 31 6 41" xfId="22968"/>
    <cellStyle name="Input [yellow] 31 6 42" xfId="22969"/>
    <cellStyle name="Input [yellow] 31 6 43" xfId="22970"/>
    <cellStyle name="Input [yellow] 31 6 44" xfId="22971"/>
    <cellStyle name="Input [yellow] 31 6 45" xfId="22972"/>
    <cellStyle name="Input [yellow] 31 6 5" xfId="22973"/>
    <cellStyle name="Input [yellow] 31 6 6" xfId="22974"/>
    <cellStyle name="Input [yellow] 31 6 7" xfId="22975"/>
    <cellStyle name="Input [yellow] 31 6 8" xfId="22976"/>
    <cellStyle name="Input [yellow] 31 6 9" xfId="22977"/>
    <cellStyle name="Input [yellow] 31 60" xfId="22978"/>
    <cellStyle name="Input [yellow] 31 7" xfId="22979"/>
    <cellStyle name="Input [yellow] 31 7 10" xfId="22980"/>
    <cellStyle name="Input [yellow] 31 7 11" xfId="22981"/>
    <cellStyle name="Input [yellow] 31 7 12" xfId="22982"/>
    <cellStyle name="Input [yellow] 31 7 13" xfId="22983"/>
    <cellStyle name="Input [yellow] 31 7 14" xfId="22984"/>
    <cellStyle name="Input [yellow] 31 7 15" xfId="22985"/>
    <cellStyle name="Input [yellow] 31 7 16" xfId="22986"/>
    <cellStyle name="Input [yellow] 31 7 17" xfId="22987"/>
    <cellStyle name="Input [yellow] 31 7 18" xfId="22988"/>
    <cellStyle name="Input [yellow] 31 7 19" xfId="22989"/>
    <cellStyle name="Input [yellow] 31 7 2" xfId="22990"/>
    <cellStyle name="Input [yellow] 31 7 20" xfId="22991"/>
    <cellStyle name="Input [yellow] 31 7 21" xfId="22992"/>
    <cellStyle name="Input [yellow] 31 7 22" xfId="22993"/>
    <cellStyle name="Input [yellow] 31 7 23" xfId="22994"/>
    <cellStyle name="Input [yellow] 31 7 24" xfId="22995"/>
    <cellStyle name="Input [yellow] 31 7 25" xfId="22996"/>
    <cellStyle name="Input [yellow] 31 7 26" xfId="22997"/>
    <cellStyle name="Input [yellow] 31 7 27" xfId="22998"/>
    <cellStyle name="Input [yellow] 31 7 28" xfId="22999"/>
    <cellStyle name="Input [yellow] 31 7 29" xfId="23000"/>
    <cellStyle name="Input [yellow] 31 7 3" xfId="23001"/>
    <cellStyle name="Input [yellow] 31 7 30" xfId="23002"/>
    <cellStyle name="Input [yellow] 31 7 31" xfId="23003"/>
    <cellStyle name="Input [yellow] 31 7 32" xfId="23004"/>
    <cellStyle name="Input [yellow] 31 7 33" xfId="23005"/>
    <cellStyle name="Input [yellow] 31 7 34" xfId="23006"/>
    <cellStyle name="Input [yellow] 31 7 35" xfId="23007"/>
    <cellStyle name="Input [yellow] 31 7 36" xfId="23008"/>
    <cellStyle name="Input [yellow] 31 7 37" xfId="23009"/>
    <cellStyle name="Input [yellow] 31 7 38" xfId="23010"/>
    <cellStyle name="Input [yellow] 31 7 39" xfId="23011"/>
    <cellStyle name="Input [yellow] 31 7 4" xfId="23012"/>
    <cellStyle name="Input [yellow] 31 7 40" xfId="23013"/>
    <cellStyle name="Input [yellow] 31 7 41" xfId="23014"/>
    <cellStyle name="Input [yellow] 31 7 42" xfId="23015"/>
    <cellStyle name="Input [yellow] 31 7 43" xfId="23016"/>
    <cellStyle name="Input [yellow] 31 7 44" xfId="23017"/>
    <cellStyle name="Input [yellow] 31 7 45" xfId="23018"/>
    <cellStyle name="Input [yellow] 31 7 5" xfId="23019"/>
    <cellStyle name="Input [yellow] 31 7 6" xfId="23020"/>
    <cellStyle name="Input [yellow] 31 7 7" xfId="23021"/>
    <cellStyle name="Input [yellow] 31 7 8" xfId="23022"/>
    <cellStyle name="Input [yellow] 31 7 9" xfId="23023"/>
    <cellStyle name="Input [yellow] 31 8" xfId="23024"/>
    <cellStyle name="Input [yellow] 31 8 10" xfId="23025"/>
    <cellStyle name="Input [yellow] 31 8 11" xfId="23026"/>
    <cellStyle name="Input [yellow] 31 8 12" xfId="23027"/>
    <cellStyle name="Input [yellow] 31 8 13" xfId="23028"/>
    <cellStyle name="Input [yellow] 31 8 14" xfId="23029"/>
    <cellStyle name="Input [yellow] 31 8 15" xfId="23030"/>
    <cellStyle name="Input [yellow] 31 8 16" xfId="23031"/>
    <cellStyle name="Input [yellow] 31 8 17" xfId="23032"/>
    <cellStyle name="Input [yellow] 31 8 18" xfId="23033"/>
    <cellStyle name="Input [yellow] 31 8 19" xfId="23034"/>
    <cellStyle name="Input [yellow] 31 8 2" xfId="23035"/>
    <cellStyle name="Input [yellow] 31 8 20" xfId="23036"/>
    <cellStyle name="Input [yellow] 31 8 21" xfId="23037"/>
    <cellStyle name="Input [yellow] 31 8 22" xfId="23038"/>
    <cellStyle name="Input [yellow] 31 8 23" xfId="23039"/>
    <cellStyle name="Input [yellow] 31 8 24" xfId="23040"/>
    <cellStyle name="Input [yellow] 31 8 25" xfId="23041"/>
    <cellStyle name="Input [yellow] 31 8 26" xfId="23042"/>
    <cellStyle name="Input [yellow] 31 8 27" xfId="23043"/>
    <cellStyle name="Input [yellow] 31 8 28" xfId="23044"/>
    <cellStyle name="Input [yellow] 31 8 29" xfId="23045"/>
    <cellStyle name="Input [yellow] 31 8 3" xfId="23046"/>
    <cellStyle name="Input [yellow] 31 8 30" xfId="23047"/>
    <cellStyle name="Input [yellow] 31 8 31" xfId="23048"/>
    <cellStyle name="Input [yellow] 31 8 32" xfId="23049"/>
    <cellStyle name="Input [yellow] 31 8 33" xfId="23050"/>
    <cellStyle name="Input [yellow] 31 8 34" xfId="23051"/>
    <cellStyle name="Input [yellow] 31 8 35" xfId="23052"/>
    <cellStyle name="Input [yellow] 31 8 36" xfId="23053"/>
    <cellStyle name="Input [yellow] 31 8 37" xfId="23054"/>
    <cellStyle name="Input [yellow] 31 8 38" xfId="23055"/>
    <cellStyle name="Input [yellow] 31 8 39" xfId="23056"/>
    <cellStyle name="Input [yellow] 31 8 4" xfId="23057"/>
    <cellStyle name="Input [yellow] 31 8 40" xfId="23058"/>
    <cellStyle name="Input [yellow] 31 8 41" xfId="23059"/>
    <cellStyle name="Input [yellow] 31 8 42" xfId="23060"/>
    <cellStyle name="Input [yellow] 31 8 43" xfId="23061"/>
    <cellStyle name="Input [yellow] 31 8 44" xfId="23062"/>
    <cellStyle name="Input [yellow] 31 8 45" xfId="23063"/>
    <cellStyle name="Input [yellow] 31 8 5" xfId="23064"/>
    <cellStyle name="Input [yellow] 31 8 6" xfId="23065"/>
    <cellStyle name="Input [yellow] 31 8 7" xfId="23066"/>
    <cellStyle name="Input [yellow] 31 8 8" xfId="23067"/>
    <cellStyle name="Input [yellow] 31 8 9" xfId="23068"/>
    <cellStyle name="Input [yellow] 31 9" xfId="23069"/>
    <cellStyle name="Input [yellow] 31 9 10" xfId="23070"/>
    <cellStyle name="Input [yellow] 31 9 11" xfId="23071"/>
    <cellStyle name="Input [yellow] 31 9 12" xfId="23072"/>
    <cellStyle name="Input [yellow] 31 9 13" xfId="23073"/>
    <cellStyle name="Input [yellow] 31 9 14" xfId="23074"/>
    <cellStyle name="Input [yellow] 31 9 15" xfId="23075"/>
    <cellStyle name="Input [yellow] 31 9 16" xfId="23076"/>
    <cellStyle name="Input [yellow] 31 9 17" xfId="23077"/>
    <cellStyle name="Input [yellow] 31 9 18" xfId="23078"/>
    <cellStyle name="Input [yellow] 31 9 19" xfId="23079"/>
    <cellStyle name="Input [yellow] 31 9 2" xfId="23080"/>
    <cellStyle name="Input [yellow] 31 9 20" xfId="23081"/>
    <cellStyle name="Input [yellow] 31 9 21" xfId="23082"/>
    <cellStyle name="Input [yellow] 31 9 22" xfId="23083"/>
    <cellStyle name="Input [yellow] 31 9 23" xfId="23084"/>
    <cellStyle name="Input [yellow] 31 9 24" xfId="23085"/>
    <cellStyle name="Input [yellow] 31 9 25" xfId="23086"/>
    <cellStyle name="Input [yellow] 31 9 26" xfId="23087"/>
    <cellStyle name="Input [yellow] 31 9 27" xfId="23088"/>
    <cellStyle name="Input [yellow] 31 9 28" xfId="23089"/>
    <cellStyle name="Input [yellow] 31 9 29" xfId="23090"/>
    <cellStyle name="Input [yellow] 31 9 3" xfId="23091"/>
    <cellStyle name="Input [yellow] 31 9 30" xfId="23092"/>
    <cellStyle name="Input [yellow] 31 9 31" xfId="23093"/>
    <cellStyle name="Input [yellow] 31 9 32" xfId="23094"/>
    <cellStyle name="Input [yellow] 31 9 33" xfId="23095"/>
    <cellStyle name="Input [yellow] 31 9 34" xfId="23096"/>
    <cellStyle name="Input [yellow] 31 9 35" xfId="23097"/>
    <cellStyle name="Input [yellow] 31 9 36" xfId="23098"/>
    <cellStyle name="Input [yellow] 31 9 37" xfId="23099"/>
    <cellStyle name="Input [yellow] 31 9 38" xfId="23100"/>
    <cellStyle name="Input [yellow] 31 9 39" xfId="23101"/>
    <cellStyle name="Input [yellow] 31 9 4" xfId="23102"/>
    <cellStyle name="Input [yellow] 31 9 40" xfId="23103"/>
    <cellStyle name="Input [yellow] 31 9 41" xfId="23104"/>
    <cellStyle name="Input [yellow] 31 9 42" xfId="23105"/>
    <cellStyle name="Input [yellow] 31 9 43" xfId="23106"/>
    <cellStyle name="Input [yellow] 31 9 44" xfId="23107"/>
    <cellStyle name="Input [yellow] 31 9 45" xfId="23108"/>
    <cellStyle name="Input [yellow] 31 9 5" xfId="23109"/>
    <cellStyle name="Input [yellow] 31 9 6" xfId="23110"/>
    <cellStyle name="Input [yellow] 31 9 7" xfId="23111"/>
    <cellStyle name="Input [yellow] 31 9 8" xfId="23112"/>
    <cellStyle name="Input [yellow] 31 9 9" xfId="23113"/>
    <cellStyle name="Input [yellow] 32" xfId="23114"/>
    <cellStyle name="Input [yellow] 32 10" xfId="23115"/>
    <cellStyle name="Input [yellow] 32 10 10" xfId="23116"/>
    <cellStyle name="Input [yellow] 32 10 11" xfId="23117"/>
    <cellStyle name="Input [yellow] 32 10 12" xfId="23118"/>
    <cellStyle name="Input [yellow] 32 10 13" xfId="23119"/>
    <cellStyle name="Input [yellow] 32 10 14" xfId="23120"/>
    <cellStyle name="Input [yellow] 32 10 15" xfId="23121"/>
    <cellStyle name="Input [yellow] 32 10 16" xfId="23122"/>
    <cellStyle name="Input [yellow] 32 10 17" xfId="23123"/>
    <cellStyle name="Input [yellow] 32 10 18" xfId="23124"/>
    <cellStyle name="Input [yellow] 32 10 19" xfId="23125"/>
    <cellStyle name="Input [yellow] 32 10 2" xfId="23126"/>
    <cellStyle name="Input [yellow] 32 10 20" xfId="23127"/>
    <cellStyle name="Input [yellow] 32 10 21" xfId="23128"/>
    <cellStyle name="Input [yellow] 32 10 22" xfId="23129"/>
    <cellStyle name="Input [yellow] 32 10 23" xfId="23130"/>
    <cellStyle name="Input [yellow] 32 10 24" xfId="23131"/>
    <cellStyle name="Input [yellow] 32 10 25" xfId="23132"/>
    <cellStyle name="Input [yellow] 32 10 26" xfId="23133"/>
    <cellStyle name="Input [yellow] 32 10 27" xfId="23134"/>
    <cellStyle name="Input [yellow] 32 10 28" xfId="23135"/>
    <cellStyle name="Input [yellow] 32 10 29" xfId="23136"/>
    <cellStyle name="Input [yellow] 32 10 3" xfId="23137"/>
    <cellStyle name="Input [yellow] 32 10 30" xfId="23138"/>
    <cellStyle name="Input [yellow] 32 10 31" xfId="23139"/>
    <cellStyle name="Input [yellow] 32 10 32" xfId="23140"/>
    <cellStyle name="Input [yellow] 32 10 33" xfId="23141"/>
    <cellStyle name="Input [yellow] 32 10 34" xfId="23142"/>
    <cellStyle name="Input [yellow] 32 10 35" xfId="23143"/>
    <cellStyle name="Input [yellow] 32 10 36" xfId="23144"/>
    <cellStyle name="Input [yellow] 32 10 37" xfId="23145"/>
    <cellStyle name="Input [yellow] 32 10 38" xfId="23146"/>
    <cellStyle name="Input [yellow] 32 10 39" xfId="23147"/>
    <cellStyle name="Input [yellow] 32 10 4" xfId="23148"/>
    <cellStyle name="Input [yellow] 32 10 40" xfId="23149"/>
    <cellStyle name="Input [yellow] 32 10 41" xfId="23150"/>
    <cellStyle name="Input [yellow] 32 10 42" xfId="23151"/>
    <cellStyle name="Input [yellow] 32 10 43" xfId="23152"/>
    <cellStyle name="Input [yellow] 32 10 44" xfId="23153"/>
    <cellStyle name="Input [yellow] 32 10 45" xfId="23154"/>
    <cellStyle name="Input [yellow] 32 10 5" xfId="23155"/>
    <cellStyle name="Input [yellow] 32 10 6" xfId="23156"/>
    <cellStyle name="Input [yellow] 32 10 7" xfId="23157"/>
    <cellStyle name="Input [yellow] 32 10 8" xfId="23158"/>
    <cellStyle name="Input [yellow] 32 10 9" xfId="23159"/>
    <cellStyle name="Input [yellow] 32 11" xfId="23160"/>
    <cellStyle name="Input [yellow] 32 11 10" xfId="23161"/>
    <cellStyle name="Input [yellow] 32 11 11" xfId="23162"/>
    <cellStyle name="Input [yellow] 32 11 12" xfId="23163"/>
    <cellStyle name="Input [yellow] 32 11 13" xfId="23164"/>
    <cellStyle name="Input [yellow] 32 11 14" xfId="23165"/>
    <cellStyle name="Input [yellow] 32 11 15" xfId="23166"/>
    <cellStyle name="Input [yellow] 32 11 16" xfId="23167"/>
    <cellStyle name="Input [yellow] 32 11 17" xfId="23168"/>
    <cellStyle name="Input [yellow] 32 11 18" xfId="23169"/>
    <cellStyle name="Input [yellow] 32 11 19" xfId="23170"/>
    <cellStyle name="Input [yellow] 32 11 2" xfId="23171"/>
    <cellStyle name="Input [yellow] 32 11 20" xfId="23172"/>
    <cellStyle name="Input [yellow] 32 11 21" xfId="23173"/>
    <cellStyle name="Input [yellow] 32 11 22" xfId="23174"/>
    <cellStyle name="Input [yellow] 32 11 23" xfId="23175"/>
    <cellStyle name="Input [yellow] 32 11 24" xfId="23176"/>
    <cellStyle name="Input [yellow] 32 11 25" xfId="23177"/>
    <cellStyle name="Input [yellow] 32 11 26" xfId="23178"/>
    <cellStyle name="Input [yellow] 32 11 27" xfId="23179"/>
    <cellStyle name="Input [yellow] 32 11 28" xfId="23180"/>
    <cellStyle name="Input [yellow] 32 11 29" xfId="23181"/>
    <cellStyle name="Input [yellow] 32 11 3" xfId="23182"/>
    <cellStyle name="Input [yellow] 32 11 30" xfId="23183"/>
    <cellStyle name="Input [yellow] 32 11 31" xfId="23184"/>
    <cellStyle name="Input [yellow] 32 11 32" xfId="23185"/>
    <cellStyle name="Input [yellow] 32 11 33" xfId="23186"/>
    <cellStyle name="Input [yellow] 32 11 34" xfId="23187"/>
    <cellStyle name="Input [yellow] 32 11 35" xfId="23188"/>
    <cellStyle name="Input [yellow] 32 11 36" xfId="23189"/>
    <cellStyle name="Input [yellow] 32 11 37" xfId="23190"/>
    <cellStyle name="Input [yellow] 32 11 38" xfId="23191"/>
    <cellStyle name="Input [yellow] 32 11 39" xfId="23192"/>
    <cellStyle name="Input [yellow] 32 11 4" xfId="23193"/>
    <cellStyle name="Input [yellow] 32 11 40" xfId="23194"/>
    <cellStyle name="Input [yellow] 32 11 41" xfId="23195"/>
    <cellStyle name="Input [yellow] 32 11 42" xfId="23196"/>
    <cellStyle name="Input [yellow] 32 11 43" xfId="23197"/>
    <cellStyle name="Input [yellow] 32 11 44" xfId="23198"/>
    <cellStyle name="Input [yellow] 32 11 45" xfId="23199"/>
    <cellStyle name="Input [yellow] 32 11 5" xfId="23200"/>
    <cellStyle name="Input [yellow] 32 11 6" xfId="23201"/>
    <cellStyle name="Input [yellow] 32 11 7" xfId="23202"/>
    <cellStyle name="Input [yellow] 32 11 8" xfId="23203"/>
    <cellStyle name="Input [yellow] 32 11 9" xfId="23204"/>
    <cellStyle name="Input [yellow] 32 12" xfId="23205"/>
    <cellStyle name="Input [yellow] 32 12 10" xfId="23206"/>
    <cellStyle name="Input [yellow] 32 12 11" xfId="23207"/>
    <cellStyle name="Input [yellow] 32 12 12" xfId="23208"/>
    <cellStyle name="Input [yellow] 32 12 13" xfId="23209"/>
    <cellStyle name="Input [yellow] 32 12 14" xfId="23210"/>
    <cellStyle name="Input [yellow] 32 12 15" xfId="23211"/>
    <cellStyle name="Input [yellow] 32 12 16" xfId="23212"/>
    <cellStyle name="Input [yellow] 32 12 17" xfId="23213"/>
    <cellStyle name="Input [yellow] 32 12 18" xfId="23214"/>
    <cellStyle name="Input [yellow] 32 12 19" xfId="23215"/>
    <cellStyle name="Input [yellow] 32 12 2" xfId="23216"/>
    <cellStyle name="Input [yellow] 32 12 20" xfId="23217"/>
    <cellStyle name="Input [yellow] 32 12 21" xfId="23218"/>
    <cellStyle name="Input [yellow] 32 12 22" xfId="23219"/>
    <cellStyle name="Input [yellow] 32 12 23" xfId="23220"/>
    <cellStyle name="Input [yellow] 32 12 24" xfId="23221"/>
    <cellStyle name="Input [yellow] 32 12 25" xfId="23222"/>
    <cellStyle name="Input [yellow] 32 12 26" xfId="23223"/>
    <cellStyle name="Input [yellow] 32 12 27" xfId="23224"/>
    <cellStyle name="Input [yellow] 32 12 28" xfId="23225"/>
    <cellStyle name="Input [yellow] 32 12 29" xfId="23226"/>
    <cellStyle name="Input [yellow] 32 12 3" xfId="23227"/>
    <cellStyle name="Input [yellow] 32 12 30" xfId="23228"/>
    <cellStyle name="Input [yellow] 32 12 31" xfId="23229"/>
    <cellStyle name="Input [yellow] 32 12 32" xfId="23230"/>
    <cellStyle name="Input [yellow] 32 12 33" xfId="23231"/>
    <cellStyle name="Input [yellow] 32 12 34" xfId="23232"/>
    <cellStyle name="Input [yellow] 32 12 35" xfId="23233"/>
    <cellStyle name="Input [yellow] 32 12 36" xfId="23234"/>
    <cellStyle name="Input [yellow] 32 12 37" xfId="23235"/>
    <cellStyle name="Input [yellow] 32 12 38" xfId="23236"/>
    <cellStyle name="Input [yellow] 32 12 39" xfId="23237"/>
    <cellStyle name="Input [yellow] 32 12 4" xfId="23238"/>
    <cellStyle name="Input [yellow] 32 12 40" xfId="23239"/>
    <cellStyle name="Input [yellow] 32 12 41" xfId="23240"/>
    <cellStyle name="Input [yellow] 32 12 42" xfId="23241"/>
    <cellStyle name="Input [yellow] 32 12 43" xfId="23242"/>
    <cellStyle name="Input [yellow] 32 12 44" xfId="23243"/>
    <cellStyle name="Input [yellow] 32 12 45" xfId="23244"/>
    <cellStyle name="Input [yellow] 32 12 5" xfId="23245"/>
    <cellStyle name="Input [yellow] 32 12 6" xfId="23246"/>
    <cellStyle name="Input [yellow] 32 12 7" xfId="23247"/>
    <cellStyle name="Input [yellow] 32 12 8" xfId="23248"/>
    <cellStyle name="Input [yellow] 32 12 9" xfId="23249"/>
    <cellStyle name="Input [yellow] 32 13" xfId="23250"/>
    <cellStyle name="Input [yellow] 32 13 10" xfId="23251"/>
    <cellStyle name="Input [yellow] 32 13 11" xfId="23252"/>
    <cellStyle name="Input [yellow] 32 13 12" xfId="23253"/>
    <cellStyle name="Input [yellow] 32 13 13" xfId="23254"/>
    <cellStyle name="Input [yellow] 32 13 14" xfId="23255"/>
    <cellStyle name="Input [yellow] 32 13 15" xfId="23256"/>
    <cellStyle name="Input [yellow] 32 13 16" xfId="23257"/>
    <cellStyle name="Input [yellow] 32 13 17" xfId="23258"/>
    <cellStyle name="Input [yellow] 32 13 18" xfId="23259"/>
    <cellStyle name="Input [yellow] 32 13 19" xfId="23260"/>
    <cellStyle name="Input [yellow] 32 13 2" xfId="23261"/>
    <cellStyle name="Input [yellow] 32 13 20" xfId="23262"/>
    <cellStyle name="Input [yellow] 32 13 21" xfId="23263"/>
    <cellStyle name="Input [yellow] 32 13 22" xfId="23264"/>
    <cellStyle name="Input [yellow] 32 13 23" xfId="23265"/>
    <cellStyle name="Input [yellow] 32 13 24" xfId="23266"/>
    <cellStyle name="Input [yellow] 32 13 25" xfId="23267"/>
    <cellStyle name="Input [yellow] 32 13 26" xfId="23268"/>
    <cellStyle name="Input [yellow] 32 13 27" xfId="23269"/>
    <cellStyle name="Input [yellow] 32 13 28" xfId="23270"/>
    <cellStyle name="Input [yellow] 32 13 29" xfId="23271"/>
    <cellStyle name="Input [yellow] 32 13 3" xfId="23272"/>
    <cellStyle name="Input [yellow] 32 13 30" xfId="23273"/>
    <cellStyle name="Input [yellow] 32 13 31" xfId="23274"/>
    <cellStyle name="Input [yellow] 32 13 32" xfId="23275"/>
    <cellStyle name="Input [yellow] 32 13 33" xfId="23276"/>
    <cellStyle name="Input [yellow] 32 13 34" xfId="23277"/>
    <cellStyle name="Input [yellow] 32 13 35" xfId="23278"/>
    <cellStyle name="Input [yellow] 32 13 36" xfId="23279"/>
    <cellStyle name="Input [yellow] 32 13 37" xfId="23280"/>
    <cellStyle name="Input [yellow] 32 13 38" xfId="23281"/>
    <cellStyle name="Input [yellow] 32 13 39" xfId="23282"/>
    <cellStyle name="Input [yellow] 32 13 4" xfId="23283"/>
    <cellStyle name="Input [yellow] 32 13 40" xfId="23284"/>
    <cellStyle name="Input [yellow] 32 13 41" xfId="23285"/>
    <cellStyle name="Input [yellow] 32 13 42" xfId="23286"/>
    <cellStyle name="Input [yellow] 32 13 43" xfId="23287"/>
    <cellStyle name="Input [yellow] 32 13 44" xfId="23288"/>
    <cellStyle name="Input [yellow] 32 13 45" xfId="23289"/>
    <cellStyle name="Input [yellow] 32 13 5" xfId="23290"/>
    <cellStyle name="Input [yellow] 32 13 6" xfId="23291"/>
    <cellStyle name="Input [yellow] 32 13 7" xfId="23292"/>
    <cellStyle name="Input [yellow] 32 13 8" xfId="23293"/>
    <cellStyle name="Input [yellow] 32 13 9" xfId="23294"/>
    <cellStyle name="Input [yellow] 32 14" xfId="23295"/>
    <cellStyle name="Input [yellow] 32 14 10" xfId="23296"/>
    <cellStyle name="Input [yellow] 32 14 11" xfId="23297"/>
    <cellStyle name="Input [yellow] 32 14 12" xfId="23298"/>
    <cellStyle name="Input [yellow] 32 14 13" xfId="23299"/>
    <cellStyle name="Input [yellow] 32 14 14" xfId="23300"/>
    <cellStyle name="Input [yellow] 32 14 15" xfId="23301"/>
    <cellStyle name="Input [yellow] 32 14 16" xfId="23302"/>
    <cellStyle name="Input [yellow] 32 14 17" xfId="23303"/>
    <cellStyle name="Input [yellow] 32 14 18" xfId="23304"/>
    <cellStyle name="Input [yellow] 32 14 19" xfId="23305"/>
    <cellStyle name="Input [yellow] 32 14 2" xfId="23306"/>
    <cellStyle name="Input [yellow] 32 14 20" xfId="23307"/>
    <cellStyle name="Input [yellow] 32 14 21" xfId="23308"/>
    <cellStyle name="Input [yellow] 32 14 22" xfId="23309"/>
    <cellStyle name="Input [yellow] 32 14 23" xfId="23310"/>
    <cellStyle name="Input [yellow] 32 14 24" xfId="23311"/>
    <cellStyle name="Input [yellow] 32 14 25" xfId="23312"/>
    <cellStyle name="Input [yellow] 32 14 26" xfId="23313"/>
    <cellStyle name="Input [yellow] 32 14 27" xfId="23314"/>
    <cellStyle name="Input [yellow] 32 14 28" xfId="23315"/>
    <cellStyle name="Input [yellow] 32 14 29" xfId="23316"/>
    <cellStyle name="Input [yellow] 32 14 3" xfId="23317"/>
    <cellStyle name="Input [yellow] 32 14 30" xfId="23318"/>
    <cellStyle name="Input [yellow] 32 14 31" xfId="23319"/>
    <cellStyle name="Input [yellow] 32 14 32" xfId="23320"/>
    <cellStyle name="Input [yellow] 32 14 33" xfId="23321"/>
    <cellStyle name="Input [yellow] 32 14 34" xfId="23322"/>
    <cellStyle name="Input [yellow] 32 14 35" xfId="23323"/>
    <cellStyle name="Input [yellow] 32 14 36" xfId="23324"/>
    <cellStyle name="Input [yellow] 32 14 37" xfId="23325"/>
    <cellStyle name="Input [yellow] 32 14 38" xfId="23326"/>
    <cellStyle name="Input [yellow] 32 14 39" xfId="23327"/>
    <cellStyle name="Input [yellow] 32 14 4" xfId="23328"/>
    <cellStyle name="Input [yellow] 32 14 40" xfId="23329"/>
    <cellStyle name="Input [yellow] 32 14 41" xfId="23330"/>
    <cellStyle name="Input [yellow] 32 14 42" xfId="23331"/>
    <cellStyle name="Input [yellow] 32 14 43" xfId="23332"/>
    <cellStyle name="Input [yellow] 32 14 44" xfId="23333"/>
    <cellStyle name="Input [yellow] 32 14 45" xfId="23334"/>
    <cellStyle name="Input [yellow] 32 14 5" xfId="23335"/>
    <cellStyle name="Input [yellow] 32 14 6" xfId="23336"/>
    <cellStyle name="Input [yellow] 32 14 7" xfId="23337"/>
    <cellStyle name="Input [yellow] 32 14 8" xfId="23338"/>
    <cellStyle name="Input [yellow] 32 14 9" xfId="23339"/>
    <cellStyle name="Input [yellow] 32 15" xfId="23340"/>
    <cellStyle name="Input [yellow] 32 15 10" xfId="23341"/>
    <cellStyle name="Input [yellow] 32 15 11" xfId="23342"/>
    <cellStyle name="Input [yellow] 32 15 12" xfId="23343"/>
    <cellStyle name="Input [yellow] 32 15 13" xfId="23344"/>
    <cellStyle name="Input [yellow] 32 15 14" xfId="23345"/>
    <cellStyle name="Input [yellow] 32 15 15" xfId="23346"/>
    <cellStyle name="Input [yellow] 32 15 16" xfId="23347"/>
    <cellStyle name="Input [yellow] 32 15 17" xfId="23348"/>
    <cellStyle name="Input [yellow] 32 15 18" xfId="23349"/>
    <cellStyle name="Input [yellow] 32 15 19" xfId="23350"/>
    <cellStyle name="Input [yellow] 32 15 2" xfId="23351"/>
    <cellStyle name="Input [yellow] 32 15 20" xfId="23352"/>
    <cellStyle name="Input [yellow] 32 15 21" xfId="23353"/>
    <cellStyle name="Input [yellow] 32 15 22" xfId="23354"/>
    <cellStyle name="Input [yellow] 32 15 23" xfId="23355"/>
    <cellStyle name="Input [yellow] 32 15 24" xfId="23356"/>
    <cellStyle name="Input [yellow] 32 15 25" xfId="23357"/>
    <cellStyle name="Input [yellow] 32 15 26" xfId="23358"/>
    <cellStyle name="Input [yellow] 32 15 27" xfId="23359"/>
    <cellStyle name="Input [yellow] 32 15 28" xfId="23360"/>
    <cellStyle name="Input [yellow] 32 15 29" xfId="23361"/>
    <cellStyle name="Input [yellow] 32 15 3" xfId="23362"/>
    <cellStyle name="Input [yellow] 32 15 30" xfId="23363"/>
    <cellStyle name="Input [yellow] 32 15 31" xfId="23364"/>
    <cellStyle name="Input [yellow] 32 15 32" xfId="23365"/>
    <cellStyle name="Input [yellow] 32 15 33" xfId="23366"/>
    <cellStyle name="Input [yellow] 32 15 34" xfId="23367"/>
    <cellStyle name="Input [yellow] 32 15 35" xfId="23368"/>
    <cellStyle name="Input [yellow] 32 15 36" xfId="23369"/>
    <cellStyle name="Input [yellow] 32 15 37" xfId="23370"/>
    <cellStyle name="Input [yellow] 32 15 38" xfId="23371"/>
    <cellStyle name="Input [yellow] 32 15 39" xfId="23372"/>
    <cellStyle name="Input [yellow] 32 15 4" xfId="23373"/>
    <cellStyle name="Input [yellow] 32 15 40" xfId="23374"/>
    <cellStyle name="Input [yellow] 32 15 41" xfId="23375"/>
    <cellStyle name="Input [yellow] 32 15 42" xfId="23376"/>
    <cellStyle name="Input [yellow] 32 15 43" xfId="23377"/>
    <cellStyle name="Input [yellow] 32 15 44" xfId="23378"/>
    <cellStyle name="Input [yellow] 32 15 45" xfId="23379"/>
    <cellStyle name="Input [yellow] 32 15 5" xfId="23380"/>
    <cellStyle name="Input [yellow] 32 15 6" xfId="23381"/>
    <cellStyle name="Input [yellow] 32 15 7" xfId="23382"/>
    <cellStyle name="Input [yellow] 32 15 8" xfId="23383"/>
    <cellStyle name="Input [yellow] 32 15 9" xfId="23384"/>
    <cellStyle name="Input [yellow] 32 16" xfId="23385"/>
    <cellStyle name="Input [yellow] 32 16 10" xfId="23386"/>
    <cellStyle name="Input [yellow] 32 16 11" xfId="23387"/>
    <cellStyle name="Input [yellow] 32 16 12" xfId="23388"/>
    <cellStyle name="Input [yellow] 32 16 13" xfId="23389"/>
    <cellStyle name="Input [yellow] 32 16 14" xfId="23390"/>
    <cellStyle name="Input [yellow] 32 16 15" xfId="23391"/>
    <cellStyle name="Input [yellow] 32 16 16" xfId="23392"/>
    <cellStyle name="Input [yellow] 32 16 17" xfId="23393"/>
    <cellStyle name="Input [yellow] 32 16 18" xfId="23394"/>
    <cellStyle name="Input [yellow] 32 16 19" xfId="23395"/>
    <cellStyle name="Input [yellow] 32 16 2" xfId="23396"/>
    <cellStyle name="Input [yellow] 32 16 20" xfId="23397"/>
    <cellStyle name="Input [yellow] 32 16 21" xfId="23398"/>
    <cellStyle name="Input [yellow] 32 16 22" xfId="23399"/>
    <cellStyle name="Input [yellow] 32 16 23" xfId="23400"/>
    <cellStyle name="Input [yellow] 32 16 24" xfId="23401"/>
    <cellStyle name="Input [yellow] 32 16 25" xfId="23402"/>
    <cellStyle name="Input [yellow] 32 16 26" xfId="23403"/>
    <cellStyle name="Input [yellow] 32 16 27" xfId="23404"/>
    <cellStyle name="Input [yellow] 32 16 28" xfId="23405"/>
    <cellStyle name="Input [yellow] 32 16 29" xfId="23406"/>
    <cellStyle name="Input [yellow] 32 16 3" xfId="23407"/>
    <cellStyle name="Input [yellow] 32 16 30" xfId="23408"/>
    <cellStyle name="Input [yellow] 32 16 31" xfId="23409"/>
    <cellStyle name="Input [yellow] 32 16 32" xfId="23410"/>
    <cellStyle name="Input [yellow] 32 16 33" xfId="23411"/>
    <cellStyle name="Input [yellow] 32 16 34" xfId="23412"/>
    <cellStyle name="Input [yellow] 32 16 35" xfId="23413"/>
    <cellStyle name="Input [yellow] 32 16 36" xfId="23414"/>
    <cellStyle name="Input [yellow] 32 16 37" xfId="23415"/>
    <cellStyle name="Input [yellow] 32 16 38" xfId="23416"/>
    <cellStyle name="Input [yellow] 32 16 39" xfId="23417"/>
    <cellStyle name="Input [yellow] 32 16 4" xfId="23418"/>
    <cellStyle name="Input [yellow] 32 16 40" xfId="23419"/>
    <cellStyle name="Input [yellow] 32 16 41" xfId="23420"/>
    <cellStyle name="Input [yellow] 32 16 42" xfId="23421"/>
    <cellStyle name="Input [yellow] 32 16 43" xfId="23422"/>
    <cellStyle name="Input [yellow] 32 16 44" xfId="23423"/>
    <cellStyle name="Input [yellow] 32 16 45" xfId="23424"/>
    <cellStyle name="Input [yellow] 32 16 5" xfId="23425"/>
    <cellStyle name="Input [yellow] 32 16 6" xfId="23426"/>
    <cellStyle name="Input [yellow] 32 16 7" xfId="23427"/>
    <cellStyle name="Input [yellow] 32 16 8" xfId="23428"/>
    <cellStyle name="Input [yellow] 32 16 9" xfId="23429"/>
    <cellStyle name="Input [yellow] 32 17" xfId="23430"/>
    <cellStyle name="Input [yellow] 32 18" xfId="23431"/>
    <cellStyle name="Input [yellow] 32 19" xfId="23432"/>
    <cellStyle name="Input [yellow] 32 2" xfId="23433"/>
    <cellStyle name="Input [yellow] 32 2 10" xfId="23434"/>
    <cellStyle name="Input [yellow] 32 2 11" xfId="23435"/>
    <cellStyle name="Input [yellow] 32 2 12" xfId="23436"/>
    <cellStyle name="Input [yellow] 32 2 13" xfId="23437"/>
    <cellStyle name="Input [yellow] 32 2 14" xfId="23438"/>
    <cellStyle name="Input [yellow] 32 2 15" xfId="23439"/>
    <cellStyle name="Input [yellow] 32 2 16" xfId="23440"/>
    <cellStyle name="Input [yellow] 32 2 17" xfId="23441"/>
    <cellStyle name="Input [yellow] 32 2 18" xfId="23442"/>
    <cellStyle name="Input [yellow] 32 2 19" xfId="23443"/>
    <cellStyle name="Input [yellow] 32 2 2" xfId="23444"/>
    <cellStyle name="Input [yellow] 32 2 20" xfId="23445"/>
    <cellStyle name="Input [yellow] 32 2 21" xfId="23446"/>
    <cellStyle name="Input [yellow] 32 2 22" xfId="23447"/>
    <cellStyle name="Input [yellow] 32 2 23" xfId="23448"/>
    <cellStyle name="Input [yellow] 32 2 24" xfId="23449"/>
    <cellStyle name="Input [yellow] 32 2 25" xfId="23450"/>
    <cellStyle name="Input [yellow] 32 2 26" xfId="23451"/>
    <cellStyle name="Input [yellow] 32 2 27" xfId="23452"/>
    <cellStyle name="Input [yellow] 32 2 28" xfId="23453"/>
    <cellStyle name="Input [yellow] 32 2 29" xfId="23454"/>
    <cellStyle name="Input [yellow] 32 2 3" xfId="23455"/>
    <cellStyle name="Input [yellow] 32 2 30" xfId="23456"/>
    <cellStyle name="Input [yellow] 32 2 31" xfId="23457"/>
    <cellStyle name="Input [yellow] 32 2 32" xfId="23458"/>
    <cellStyle name="Input [yellow] 32 2 33" xfId="23459"/>
    <cellStyle name="Input [yellow] 32 2 34" xfId="23460"/>
    <cellStyle name="Input [yellow] 32 2 35" xfId="23461"/>
    <cellStyle name="Input [yellow] 32 2 36" xfId="23462"/>
    <cellStyle name="Input [yellow] 32 2 37" xfId="23463"/>
    <cellStyle name="Input [yellow] 32 2 38" xfId="23464"/>
    <cellStyle name="Input [yellow] 32 2 39" xfId="23465"/>
    <cellStyle name="Input [yellow] 32 2 4" xfId="23466"/>
    <cellStyle name="Input [yellow] 32 2 40" xfId="23467"/>
    <cellStyle name="Input [yellow] 32 2 41" xfId="23468"/>
    <cellStyle name="Input [yellow] 32 2 42" xfId="23469"/>
    <cellStyle name="Input [yellow] 32 2 43" xfId="23470"/>
    <cellStyle name="Input [yellow] 32 2 44" xfId="23471"/>
    <cellStyle name="Input [yellow] 32 2 45" xfId="23472"/>
    <cellStyle name="Input [yellow] 32 2 5" xfId="23473"/>
    <cellStyle name="Input [yellow] 32 2 6" xfId="23474"/>
    <cellStyle name="Input [yellow] 32 2 7" xfId="23475"/>
    <cellStyle name="Input [yellow] 32 2 8" xfId="23476"/>
    <cellStyle name="Input [yellow] 32 2 9" xfId="23477"/>
    <cellStyle name="Input [yellow] 32 20" xfId="23478"/>
    <cellStyle name="Input [yellow] 32 21" xfId="23479"/>
    <cellStyle name="Input [yellow] 32 22" xfId="23480"/>
    <cellStyle name="Input [yellow] 32 23" xfId="23481"/>
    <cellStyle name="Input [yellow] 32 24" xfId="23482"/>
    <cellStyle name="Input [yellow] 32 25" xfId="23483"/>
    <cellStyle name="Input [yellow] 32 26" xfId="23484"/>
    <cellStyle name="Input [yellow] 32 27" xfId="23485"/>
    <cellStyle name="Input [yellow] 32 28" xfId="23486"/>
    <cellStyle name="Input [yellow] 32 29" xfId="23487"/>
    <cellStyle name="Input [yellow] 32 3" xfId="23488"/>
    <cellStyle name="Input [yellow] 32 3 10" xfId="23489"/>
    <cellStyle name="Input [yellow] 32 3 11" xfId="23490"/>
    <cellStyle name="Input [yellow] 32 3 12" xfId="23491"/>
    <cellStyle name="Input [yellow] 32 3 13" xfId="23492"/>
    <cellStyle name="Input [yellow] 32 3 14" xfId="23493"/>
    <cellStyle name="Input [yellow] 32 3 15" xfId="23494"/>
    <cellStyle name="Input [yellow] 32 3 16" xfId="23495"/>
    <cellStyle name="Input [yellow] 32 3 17" xfId="23496"/>
    <cellStyle name="Input [yellow] 32 3 18" xfId="23497"/>
    <cellStyle name="Input [yellow] 32 3 19" xfId="23498"/>
    <cellStyle name="Input [yellow] 32 3 2" xfId="23499"/>
    <cellStyle name="Input [yellow] 32 3 20" xfId="23500"/>
    <cellStyle name="Input [yellow] 32 3 21" xfId="23501"/>
    <cellStyle name="Input [yellow] 32 3 22" xfId="23502"/>
    <cellStyle name="Input [yellow] 32 3 23" xfId="23503"/>
    <cellStyle name="Input [yellow] 32 3 24" xfId="23504"/>
    <cellStyle name="Input [yellow] 32 3 25" xfId="23505"/>
    <cellStyle name="Input [yellow] 32 3 26" xfId="23506"/>
    <cellStyle name="Input [yellow] 32 3 27" xfId="23507"/>
    <cellStyle name="Input [yellow] 32 3 28" xfId="23508"/>
    <cellStyle name="Input [yellow] 32 3 29" xfId="23509"/>
    <cellStyle name="Input [yellow] 32 3 3" xfId="23510"/>
    <cellStyle name="Input [yellow] 32 3 30" xfId="23511"/>
    <cellStyle name="Input [yellow] 32 3 31" xfId="23512"/>
    <cellStyle name="Input [yellow] 32 3 32" xfId="23513"/>
    <cellStyle name="Input [yellow] 32 3 33" xfId="23514"/>
    <cellStyle name="Input [yellow] 32 3 34" xfId="23515"/>
    <cellStyle name="Input [yellow] 32 3 35" xfId="23516"/>
    <cellStyle name="Input [yellow] 32 3 36" xfId="23517"/>
    <cellStyle name="Input [yellow] 32 3 37" xfId="23518"/>
    <cellStyle name="Input [yellow] 32 3 38" xfId="23519"/>
    <cellStyle name="Input [yellow] 32 3 39" xfId="23520"/>
    <cellStyle name="Input [yellow] 32 3 4" xfId="23521"/>
    <cellStyle name="Input [yellow] 32 3 40" xfId="23522"/>
    <cellStyle name="Input [yellow] 32 3 41" xfId="23523"/>
    <cellStyle name="Input [yellow] 32 3 42" xfId="23524"/>
    <cellStyle name="Input [yellow] 32 3 43" xfId="23525"/>
    <cellStyle name="Input [yellow] 32 3 44" xfId="23526"/>
    <cellStyle name="Input [yellow] 32 3 45" xfId="23527"/>
    <cellStyle name="Input [yellow] 32 3 5" xfId="23528"/>
    <cellStyle name="Input [yellow] 32 3 6" xfId="23529"/>
    <cellStyle name="Input [yellow] 32 3 7" xfId="23530"/>
    <cellStyle name="Input [yellow] 32 3 8" xfId="23531"/>
    <cellStyle name="Input [yellow] 32 3 9" xfId="23532"/>
    <cellStyle name="Input [yellow] 32 30" xfId="23533"/>
    <cellStyle name="Input [yellow] 32 31" xfId="23534"/>
    <cellStyle name="Input [yellow] 32 32" xfId="23535"/>
    <cellStyle name="Input [yellow] 32 33" xfId="23536"/>
    <cellStyle name="Input [yellow] 32 34" xfId="23537"/>
    <cellStyle name="Input [yellow] 32 35" xfId="23538"/>
    <cellStyle name="Input [yellow] 32 36" xfId="23539"/>
    <cellStyle name="Input [yellow] 32 37" xfId="23540"/>
    <cellStyle name="Input [yellow] 32 38" xfId="23541"/>
    <cellStyle name="Input [yellow] 32 39" xfId="23542"/>
    <cellStyle name="Input [yellow] 32 4" xfId="23543"/>
    <cellStyle name="Input [yellow] 32 4 10" xfId="23544"/>
    <cellStyle name="Input [yellow] 32 4 11" xfId="23545"/>
    <cellStyle name="Input [yellow] 32 4 12" xfId="23546"/>
    <cellStyle name="Input [yellow] 32 4 13" xfId="23547"/>
    <cellStyle name="Input [yellow] 32 4 14" xfId="23548"/>
    <cellStyle name="Input [yellow] 32 4 15" xfId="23549"/>
    <cellStyle name="Input [yellow] 32 4 16" xfId="23550"/>
    <cellStyle name="Input [yellow] 32 4 17" xfId="23551"/>
    <cellStyle name="Input [yellow] 32 4 18" xfId="23552"/>
    <cellStyle name="Input [yellow] 32 4 19" xfId="23553"/>
    <cellStyle name="Input [yellow] 32 4 2" xfId="23554"/>
    <cellStyle name="Input [yellow] 32 4 20" xfId="23555"/>
    <cellStyle name="Input [yellow] 32 4 21" xfId="23556"/>
    <cellStyle name="Input [yellow] 32 4 22" xfId="23557"/>
    <cellStyle name="Input [yellow] 32 4 23" xfId="23558"/>
    <cellStyle name="Input [yellow] 32 4 24" xfId="23559"/>
    <cellStyle name="Input [yellow] 32 4 25" xfId="23560"/>
    <cellStyle name="Input [yellow] 32 4 26" xfId="23561"/>
    <cellStyle name="Input [yellow] 32 4 27" xfId="23562"/>
    <cellStyle name="Input [yellow] 32 4 28" xfId="23563"/>
    <cellStyle name="Input [yellow] 32 4 29" xfId="23564"/>
    <cellStyle name="Input [yellow] 32 4 3" xfId="23565"/>
    <cellStyle name="Input [yellow] 32 4 30" xfId="23566"/>
    <cellStyle name="Input [yellow] 32 4 31" xfId="23567"/>
    <cellStyle name="Input [yellow] 32 4 32" xfId="23568"/>
    <cellStyle name="Input [yellow] 32 4 33" xfId="23569"/>
    <cellStyle name="Input [yellow] 32 4 34" xfId="23570"/>
    <cellStyle name="Input [yellow] 32 4 35" xfId="23571"/>
    <cellStyle name="Input [yellow] 32 4 36" xfId="23572"/>
    <cellStyle name="Input [yellow] 32 4 37" xfId="23573"/>
    <cellStyle name="Input [yellow] 32 4 38" xfId="23574"/>
    <cellStyle name="Input [yellow] 32 4 39" xfId="23575"/>
    <cellStyle name="Input [yellow] 32 4 4" xfId="23576"/>
    <cellStyle name="Input [yellow] 32 4 40" xfId="23577"/>
    <cellStyle name="Input [yellow] 32 4 41" xfId="23578"/>
    <cellStyle name="Input [yellow] 32 4 42" xfId="23579"/>
    <cellStyle name="Input [yellow] 32 4 43" xfId="23580"/>
    <cellStyle name="Input [yellow] 32 4 44" xfId="23581"/>
    <cellStyle name="Input [yellow] 32 4 45" xfId="23582"/>
    <cellStyle name="Input [yellow] 32 4 5" xfId="23583"/>
    <cellStyle name="Input [yellow] 32 4 6" xfId="23584"/>
    <cellStyle name="Input [yellow] 32 4 7" xfId="23585"/>
    <cellStyle name="Input [yellow] 32 4 8" xfId="23586"/>
    <cellStyle name="Input [yellow] 32 4 9" xfId="23587"/>
    <cellStyle name="Input [yellow] 32 40" xfId="23588"/>
    <cellStyle name="Input [yellow] 32 41" xfId="23589"/>
    <cellStyle name="Input [yellow] 32 42" xfId="23590"/>
    <cellStyle name="Input [yellow] 32 43" xfId="23591"/>
    <cellStyle name="Input [yellow] 32 44" xfId="23592"/>
    <cellStyle name="Input [yellow] 32 45" xfId="23593"/>
    <cellStyle name="Input [yellow] 32 46" xfId="23594"/>
    <cellStyle name="Input [yellow] 32 47" xfId="23595"/>
    <cellStyle name="Input [yellow] 32 48" xfId="23596"/>
    <cellStyle name="Input [yellow] 32 49" xfId="23597"/>
    <cellStyle name="Input [yellow] 32 5" xfId="23598"/>
    <cellStyle name="Input [yellow] 32 5 10" xfId="23599"/>
    <cellStyle name="Input [yellow] 32 5 11" xfId="23600"/>
    <cellStyle name="Input [yellow] 32 5 12" xfId="23601"/>
    <cellStyle name="Input [yellow] 32 5 13" xfId="23602"/>
    <cellStyle name="Input [yellow] 32 5 14" xfId="23603"/>
    <cellStyle name="Input [yellow] 32 5 15" xfId="23604"/>
    <cellStyle name="Input [yellow] 32 5 16" xfId="23605"/>
    <cellStyle name="Input [yellow] 32 5 17" xfId="23606"/>
    <cellStyle name="Input [yellow] 32 5 18" xfId="23607"/>
    <cellStyle name="Input [yellow] 32 5 19" xfId="23608"/>
    <cellStyle name="Input [yellow] 32 5 2" xfId="23609"/>
    <cellStyle name="Input [yellow] 32 5 20" xfId="23610"/>
    <cellStyle name="Input [yellow] 32 5 21" xfId="23611"/>
    <cellStyle name="Input [yellow] 32 5 22" xfId="23612"/>
    <cellStyle name="Input [yellow] 32 5 23" xfId="23613"/>
    <cellStyle name="Input [yellow] 32 5 24" xfId="23614"/>
    <cellStyle name="Input [yellow] 32 5 25" xfId="23615"/>
    <cellStyle name="Input [yellow] 32 5 26" xfId="23616"/>
    <cellStyle name="Input [yellow] 32 5 27" xfId="23617"/>
    <cellStyle name="Input [yellow] 32 5 28" xfId="23618"/>
    <cellStyle name="Input [yellow] 32 5 29" xfId="23619"/>
    <cellStyle name="Input [yellow] 32 5 3" xfId="23620"/>
    <cellStyle name="Input [yellow] 32 5 30" xfId="23621"/>
    <cellStyle name="Input [yellow] 32 5 31" xfId="23622"/>
    <cellStyle name="Input [yellow] 32 5 32" xfId="23623"/>
    <cellStyle name="Input [yellow] 32 5 33" xfId="23624"/>
    <cellStyle name="Input [yellow] 32 5 34" xfId="23625"/>
    <cellStyle name="Input [yellow] 32 5 35" xfId="23626"/>
    <cellStyle name="Input [yellow] 32 5 36" xfId="23627"/>
    <cellStyle name="Input [yellow] 32 5 37" xfId="23628"/>
    <cellStyle name="Input [yellow] 32 5 38" xfId="23629"/>
    <cellStyle name="Input [yellow] 32 5 39" xfId="23630"/>
    <cellStyle name="Input [yellow] 32 5 4" xfId="23631"/>
    <cellStyle name="Input [yellow] 32 5 40" xfId="23632"/>
    <cellStyle name="Input [yellow] 32 5 41" xfId="23633"/>
    <cellStyle name="Input [yellow] 32 5 42" xfId="23634"/>
    <cellStyle name="Input [yellow] 32 5 43" xfId="23635"/>
    <cellStyle name="Input [yellow] 32 5 44" xfId="23636"/>
    <cellStyle name="Input [yellow] 32 5 45" xfId="23637"/>
    <cellStyle name="Input [yellow] 32 5 5" xfId="23638"/>
    <cellStyle name="Input [yellow] 32 5 6" xfId="23639"/>
    <cellStyle name="Input [yellow] 32 5 7" xfId="23640"/>
    <cellStyle name="Input [yellow] 32 5 8" xfId="23641"/>
    <cellStyle name="Input [yellow] 32 5 9" xfId="23642"/>
    <cellStyle name="Input [yellow] 32 50" xfId="23643"/>
    <cellStyle name="Input [yellow] 32 51" xfId="23644"/>
    <cellStyle name="Input [yellow] 32 52" xfId="23645"/>
    <cellStyle name="Input [yellow] 32 53" xfId="23646"/>
    <cellStyle name="Input [yellow] 32 54" xfId="23647"/>
    <cellStyle name="Input [yellow] 32 55" xfId="23648"/>
    <cellStyle name="Input [yellow] 32 56" xfId="23649"/>
    <cellStyle name="Input [yellow] 32 57" xfId="23650"/>
    <cellStyle name="Input [yellow] 32 58" xfId="23651"/>
    <cellStyle name="Input [yellow] 32 59" xfId="23652"/>
    <cellStyle name="Input [yellow] 32 6" xfId="23653"/>
    <cellStyle name="Input [yellow] 32 6 10" xfId="23654"/>
    <cellStyle name="Input [yellow] 32 6 11" xfId="23655"/>
    <cellStyle name="Input [yellow] 32 6 12" xfId="23656"/>
    <cellStyle name="Input [yellow] 32 6 13" xfId="23657"/>
    <cellStyle name="Input [yellow] 32 6 14" xfId="23658"/>
    <cellStyle name="Input [yellow] 32 6 15" xfId="23659"/>
    <cellStyle name="Input [yellow] 32 6 16" xfId="23660"/>
    <cellStyle name="Input [yellow] 32 6 17" xfId="23661"/>
    <cellStyle name="Input [yellow] 32 6 18" xfId="23662"/>
    <cellStyle name="Input [yellow] 32 6 19" xfId="23663"/>
    <cellStyle name="Input [yellow] 32 6 2" xfId="23664"/>
    <cellStyle name="Input [yellow] 32 6 20" xfId="23665"/>
    <cellStyle name="Input [yellow] 32 6 21" xfId="23666"/>
    <cellStyle name="Input [yellow] 32 6 22" xfId="23667"/>
    <cellStyle name="Input [yellow] 32 6 23" xfId="23668"/>
    <cellStyle name="Input [yellow] 32 6 24" xfId="23669"/>
    <cellStyle name="Input [yellow] 32 6 25" xfId="23670"/>
    <cellStyle name="Input [yellow] 32 6 26" xfId="23671"/>
    <cellStyle name="Input [yellow] 32 6 27" xfId="23672"/>
    <cellStyle name="Input [yellow] 32 6 28" xfId="23673"/>
    <cellStyle name="Input [yellow] 32 6 29" xfId="23674"/>
    <cellStyle name="Input [yellow] 32 6 3" xfId="23675"/>
    <cellStyle name="Input [yellow] 32 6 30" xfId="23676"/>
    <cellStyle name="Input [yellow] 32 6 31" xfId="23677"/>
    <cellStyle name="Input [yellow] 32 6 32" xfId="23678"/>
    <cellStyle name="Input [yellow] 32 6 33" xfId="23679"/>
    <cellStyle name="Input [yellow] 32 6 34" xfId="23680"/>
    <cellStyle name="Input [yellow] 32 6 35" xfId="23681"/>
    <cellStyle name="Input [yellow] 32 6 36" xfId="23682"/>
    <cellStyle name="Input [yellow] 32 6 37" xfId="23683"/>
    <cellStyle name="Input [yellow] 32 6 38" xfId="23684"/>
    <cellStyle name="Input [yellow] 32 6 39" xfId="23685"/>
    <cellStyle name="Input [yellow] 32 6 4" xfId="23686"/>
    <cellStyle name="Input [yellow] 32 6 40" xfId="23687"/>
    <cellStyle name="Input [yellow] 32 6 41" xfId="23688"/>
    <cellStyle name="Input [yellow] 32 6 42" xfId="23689"/>
    <cellStyle name="Input [yellow] 32 6 43" xfId="23690"/>
    <cellStyle name="Input [yellow] 32 6 44" xfId="23691"/>
    <cellStyle name="Input [yellow] 32 6 45" xfId="23692"/>
    <cellStyle name="Input [yellow] 32 6 5" xfId="23693"/>
    <cellStyle name="Input [yellow] 32 6 6" xfId="23694"/>
    <cellStyle name="Input [yellow] 32 6 7" xfId="23695"/>
    <cellStyle name="Input [yellow] 32 6 8" xfId="23696"/>
    <cellStyle name="Input [yellow] 32 6 9" xfId="23697"/>
    <cellStyle name="Input [yellow] 32 60" xfId="23698"/>
    <cellStyle name="Input [yellow] 32 7" xfId="23699"/>
    <cellStyle name="Input [yellow] 32 7 10" xfId="23700"/>
    <cellStyle name="Input [yellow] 32 7 11" xfId="23701"/>
    <cellStyle name="Input [yellow] 32 7 12" xfId="23702"/>
    <cellStyle name="Input [yellow] 32 7 13" xfId="23703"/>
    <cellStyle name="Input [yellow] 32 7 14" xfId="23704"/>
    <cellStyle name="Input [yellow] 32 7 15" xfId="23705"/>
    <cellStyle name="Input [yellow] 32 7 16" xfId="23706"/>
    <cellStyle name="Input [yellow] 32 7 17" xfId="23707"/>
    <cellStyle name="Input [yellow] 32 7 18" xfId="23708"/>
    <cellStyle name="Input [yellow] 32 7 19" xfId="23709"/>
    <cellStyle name="Input [yellow] 32 7 2" xfId="23710"/>
    <cellStyle name="Input [yellow] 32 7 20" xfId="23711"/>
    <cellStyle name="Input [yellow] 32 7 21" xfId="23712"/>
    <cellStyle name="Input [yellow] 32 7 22" xfId="23713"/>
    <cellStyle name="Input [yellow] 32 7 23" xfId="23714"/>
    <cellStyle name="Input [yellow] 32 7 24" xfId="23715"/>
    <cellStyle name="Input [yellow] 32 7 25" xfId="23716"/>
    <cellStyle name="Input [yellow] 32 7 26" xfId="23717"/>
    <cellStyle name="Input [yellow] 32 7 27" xfId="23718"/>
    <cellStyle name="Input [yellow] 32 7 28" xfId="23719"/>
    <cellStyle name="Input [yellow] 32 7 29" xfId="23720"/>
    <cellStyle name="Input [yellow] 32 7 3" xfId="23721"/>
    <cellStyle name="Input [yellow] 32 7 30" xfId="23722"/>
    <cellStyle name="Input [yellow] 32 7 31" xfId="23723"/>
    <cellStyle name="Input [yellow] 32 7 32" xfId="23724"/>
    <cellStyle name="Input [yellow] 32 7 33" xfId="23725"/>
    <cellStyle name="Input [yellow] 32 7 34" xfId="23726"/>
    <cellStyle name="Input [yellow] 32 7 35" xfId="23727"/>
    <cellStyle name="Input [yellow] 32 7 36" xfId="23728"/>
    <cellStyle name="Input [yellow] 32 7 37" xfId="23729"/>
    <cellStyle name="Input [yellow] 32 7 38" xfId="23730"/>
    <cellStyle name="Input [yellow] 32 7 39" xfId="23731"/>
    <cellStyle name="Input [yellow] 32 7 4" xfId="23732"/>
    <cellStyle name="Input [yellow] 32 7 40" xfId="23733"/>
    <cellStyle name="Input [yellow] 32 7 41" xfId="23734"/>
    <cellStyle name="Input [yellow] 32 7 42" xfId="23735"/>
    <cellStyle name="Input [yellow] 32 7 43" xfId="23736"/>
    <cellStyle name="Input [yellow] 32 7 44" xfId="23737"/>
    <cellStyle name="Input [yellow] 32 7 45" xfId="23738"/>
    <cellStyle name="Input [yellow] 32 7 5" xfId="23739"/>
    <cellStyle name="Input [yellow] 32 7 6" xfId="23740"/>
    <cellStyle name="Input [yellow] 32 7 7" xfId="23741"/>
    <cellStyle name="Input [yellow] 32 7 8" xfId="23742"/>
    <cellStyle name="Input [yellow] 32 7 9" xfId="23743"/>
    <cellStyle name="Input [yellow] 32 8" xfId="23744"/>
    <cellStyle name="Input [yellow] 32 8 10" xfId="23745"/>
    <cellStyle name="Input [yellow] 32 8 11" xfId="23746"/>
    <cellStyle name="Input [yellow] 32 8 12" xfId="23747"/>
    <cellStyle name="Input [yellow] 32 8 13" xfId="23748"/>
    <cellStyle name="Input [yellow] 32 8 14" xfId="23749"/>
    <cellStyle name="Input [yellow] 32 8 15" xfId="23750"/>
    <cellStyle name="Input [yellow] 32 8 16" xfId="23751"/>
    <cellStyle name="Input [yellow] 32 8 17" xfId="23752"/>
    <cellStyle name="Input [yellow] 32 8 18" xfId="23753"/>
    <cellStyle name="Input [yellow] 32 8 19" xfId="23754"/>
    <cellStyle name="Input [yellow] 32 8 2" xfId="23755"/>
    <cellStyle name="Input [yellow] 32 8 20" xfId="23756"/>
    <cellStyle name="Input [yellow] 32 8 21" xfId="23757"/>
    <cellStyle name="Input [yellow] 32 8 22" xfId="23758"/>
    <cellStyle name="Input [yellow] 32 8 23" xfId="23759"/>
    <cellStyle name="Input [yellow] 32 8 24" xfId="23760"/>
    <cellStyle name="Input [yellow] 32 8 25" xfId="23761"/>
    <cellStyle name="Input [yellow] 32 8 26" xfId="23762"/>
    <cellStyle name="Input [yellow] 32 8 27" xfId="23763"/>
    <cellStyle name="Input [yellow] 32 8 28" xfId="23764"/>
    <cellStyle name="Input [yellow] 32 8 29" xfId="23765"/>
    <cellStyle name="Input [yellow] 32 8 3" xfId="23766"/>
    <cellStyle name="Input [yellow] 32 8 30" xfId="23767"/>
    <cellStyle name="Input [yellow] 32 8 31" xfId="23768"/>
    <cellStyle name="Input [yellow] 32 8 32" xfId="23769"/>
    <cellStyle name="Input [yellow] 32 8 33" xfId="23770"/>
    <cellStyle name="Input [yellow] 32 8 34" xfId="23771"/>
    <cellStyle name="Input [yellow] 32 8 35" xfId="23772"/>
    <cellStyle name="Input [yellow] 32 8 36" xfId="23773"/>
    <cellStyle name="Input [yellow] 32 8 37" xfId="23774"/>
    <cellStyle name="Input [yellow] 32 8 38" xfId="23775"/>
    <cellStyle name="Input [yellow] 32 8 39" xfId="23776"/>
    <cellStyle name="Input [yellow] 32 8 4" xfId="23777"/>
    <cellStyle name="Input [yellow] 32 8 40" xfId="23778"/>
    <cellStyle name="Input [yellow] 32 8 41" xfId="23779"/>
    <cellStyle name="Input [yellow] 32 8 42" xfId="23780"/>
    <cellStyle name="Input [yellow] 32 8 43" xfId="23781"/>
    <cellStyle name="Input [yellow] 32 8 44" xfId="23782"/>
    <cellStyle name="Input [yellow] 32 8 45" xfId="23783"/>
    <cellStyle name="Input [yellow] 32 8 5" xfId="23784"/>
    <cellStyle name="Input [yellow] 32 8 6" xfId="23785"/>
    <cellStyle name="Input [yellow] 32 8 7" xfId="23786"/>
    <cellStyle name="Input [yellow] 32 8 8" xfId="23787"/>
    <cellStyle name="Input [yellow] 32 8 9" xfId="23788"/>
    <cellStyle name="Input [yellow] 32 9" xfId="23789"/>
    <cellStyle name="Input [yellow] 32 9 10" xfId="23790"/>
    <cellStyle name="Input [yellow] 32 9 11" xfId="23791"/>
    <cellStyle name="Input [yellow] 32 9 12" xfId="23792"/>
    <cellStyle name="Input [yellow] 32 9 13" xfId="23793"/>
    <cellStyle name="Input [yellow] 32 9 14" xfId="23794"/>
    <cellStyle name="Input [yellow] 32 9 15" xfId="23795"/>
    <cellStyle name="Input [yellow] 32 9 16" xfId="23796"/>
    <cellStyle name="Input [yellow] 32 9 17" xfId="23797"/>
    <cellStyle name="Input [yellow] 32 9 18" xfId="23798"/>
    <cellStyle name="Input [yellow] 32 9 19" xfId="23799"/>
    <cellStyle name="Input [yellow] 32 9 2" xfId="23800"/>
    <cellStyle name="Input [yellow] 32 9 20" xfId="23801"/>
    <cellStyle name="Input [yellow] 32 9 21" xfId="23802"/>
    <cellStyle name="Input [yellow] 32 9 22" xfId="23803"/>
    <cellStyle name="Input [yellow] 32 9 23" xfId="23804"/>
    <cellStyle name="Input [yellow] 32 9 24" xfId="23805"/>
    <cellStyle name="Input [yellow] 32 9 25" xfId="23806"/>
    <cellStyle name="Input [yellow] 32 9 26" xfId="23807"/>
    <cellStyle name="Input [yellow] 32 9 27" xfId="23808"/>
    <cellStyle name="Input [yellow] 32 9 28" xfId="23809"/>
    <cellStyle name="Input [yellow] 32 9 29" xfId="23810"/>
    <cellStyle name="Input [yellow] 32 9 3" xfId="23811"/>
    <cellStyle name="Input [yellow] 32 9 30" xfId="23812"/>
    <cellStyle name="Input [yellow] 32 9 31" xfId="23813"/>
    <cellStyle name="Input [yellow] 32 9 32" xfId="23814"/>
    <cellStyle name="Input [yellow] 32 9 33" xfId="23815"/>
    <cellStyle name="Input [yellow] 32 9 34" xfId="23816"/>
    <cellStyle name="Input [yellow] 32 9 35" xfId="23817"/>
    <cellStyle name="Input [yellow] 32 9 36" xfId="23818"/>
    <cellStyle name="Input [yellow] 32 9 37" xfId="23819"/>
    <cellStyle name="Input [yellow] 32 9 38" xfId="23820"/>
    <cellStyle name="Input [yellow] 32 9 39" xfId="23821"/>
    <cellStyle name="Input [yellow] 32 9 4" xfId="23822"/>
    <cellStyle name="Input [yellow] 32 9 40" xfId="23823"/>
    <cellStyle name="Input [yellow] 32 9 41" xfId="23824"/>
    <cellStyle name="Input [yellow] 32 9 42" xfId="23825"/>
    <cellStyle name="Input [yellow] 32 9 43" xfId="23826"/>
    <cellStyle name="Input [yellow] 32 9 44" xfId="23827"/>
    <cellStyle name="Input [yellow] 32 9 45" xfId="23828"/>
    <cellStyle name="Input [yellow] 32 9 5" xfId="23829"/>
    <cellStyle name="Input [yellow] 32 9 6" xfId="23830"/>
    <cellStyle name="Input [yellow] 32 9 7" xfId="23831"/>
    <cellStyle name="Input [yellow] 32 9 8" xfId="23832"/>
    <cellStyle name="Input [yellow] 32 9 9" xfId="23833"/>
    <cellStyle name="Input [yellow] 33" xfId="23834"/>
    <cellStyle name="Input [yellow] 33 10" xfId="23835"/>
    <cellStyle name="Input [yellow] 33 10 10" xfId="23836"/>
    <cellStyle name="Input [yellow] 33 10 11" xfId="23837"/>
    <cellStyle name="Input [yellow] 33 10 12" xfId="23838"/>
    <cellStyle name="Input [yellow] 33 10 13" xfId="23839"/>
    <cellStyle name="Input [yellow] 33 10 14" xfId="23840"/>
    <cellStyle name="Input [yellow] 33 10 15" xfId="23841"/>
    <cellStyle name="Input [yellow] 33 10 16" xfId="23842"/>
    <cellStyle name="Input [yellow] 33 10 17" xfId="23843"/>
    <cellStyle name="Input [yellow] 33 10 18" xfId="23844"/>
    <cellStyle name="Input [yellow] 33 10 19" xfId="23845"/>
    <cellStyle name="Input [yellow] 33 10 2" xfId="23846"/>
    <cellStyle name="Input [yellow] 33 10 20" xfId="23847"/>
    <cellStyle name="Input [yellow] 33 10 21" xfId="23848"/>
    <cellStyle name="Input [yellow] 33 10 22" xfId="23849"/>
    <cellStyle name="Input [yellow] 33 10 23" xfId="23850"/>
    <cellStyle name="Input [yellow] 33 10 24" xfId="23851"/>
    <cellStyle name="Input [yellow] 33 10 25" xfId="23852"/>
    <cellStyle name="Input [yellow] 33 10 26" xfId="23853"/>
    <cellStyle name="Input [yellow] 33 10 27" xfId="23854"/>
    <cellStyle name="Input [yellow] 33 10 28" xfId="23855"/>
    <cellStyle name="Input [yellow] 33 10 29" xfId="23856"/>
    <cellStyle name="Input [yellow] 33 10 3" xfId="23857"/>
    <cellStyle name="Input [yellow] 33 10 30" xfId="23858"/>
    <cellStyle name="Input [yellow] 33 10 31" xfId="23859"/>
    <cellStyle name="Input [yellow] 33 10 32" xfId="23860"/>
    <cellStyle name="Input [yellow] 33 10 33" xfId="23861"/>
    <cellStyle name="Input [yellow] 33 10 34" xfId="23862"/>
    <cellStyle name="Input [yellow] 33 10 35" xfId="23863"/>
    <cellStyle name="Input [yellow] 33 10 36" xfId="23864"/>
    <cellStyle name="Input [yellow] 33 10 37" xfId="23865"/>
    <cellStyle name="Input [yellow] 33 10 38" xfId="23866"/>
    <cellStyle name="Input [yellow] 33 10 39" xfId="23867"/>
    <cellStyle name="Input [yellow] 33 10 4" xfId="23868"/>
    <cellStyle name="Input [yellow] 33 10 40" xfId="23869"/>
    <cellStyle name="Input [yellow] 33 10 41" xfId="23870"/>
    <cellStyle name="Input [yellow] 33 10 42" xfId="23871"/>
    <cellStyle name="Input [yellow] 33 10 43" xfId="23872"/>
    <cellStyle name="Input [yellow] 33 10 44" xfId="23873"/>
    <cellStyle name="Input [yellow] 33 10 45" xfId="23874"/>
    <cellStyle name="Input [yellow] 33 10 5" xfId="23875"/>
    <cellStyle name="Input [yellow] 33 10 6" xfId="23876"/>
    <cellStyle name="Input [yellow] 33 10 7" xfId="23877"/>
    <cellStyle name="Input [yellow] 33 10 8" xfId="23878"/>
    <cellStyle name="Input [yellow] 33 10 9" xfId="23879"/>
    <cellStyle name="Input [yellow] 33 11" xfId="23880"/>
    <cellStyle name="Input [yellow] 33 11 10" xfId="23881"/>
    <cellStyle name="Input [yellow] 33 11 11" xfId="23882"/>
    <cellStyle name="Input [yellow] 33 11 12" xfId="23883"/>
    <cellStyle name="Input [yellow] 33 11 13" xfId="23884"/>
    <cellStyle name="Input [yellow] 33 11 14" xfId="23885"/>
    <cellStyle name="Input [yellow] 33 11 15" xfId="23886"/>
    <cellStyle name="Input [yellow] 33 11 16" xfId="23887"/>
    <cellStyle name="Input [yellow] 33 11 17" xfId="23888"/>
    <cellStyle name="Input [yellow] 33 11 18" xfId="23889"/>
    <cellStyle name="Input [yellow] 33 11 19" xfId="23890"/>
    <cellStyle name="Input [yellow] 33 11 2" xfId="23891"/>
    <cellStyle name="Input [yellow] 33 11 20" xfId="23892"/>
    <cellStyle name="Input [yellow] 33 11 21" xfId="23893"/>
    <cellStyle name="Input [yellow] 33 11 22" xfId="23894"/>
    <cellStyle name="Input [yellow] 33 11 23" xfId="23895"/>
    <cellStyle name="Input [yellow] 33 11 24" xfId="23896"/>
    <cellStyle name="Input [yellow] 33 11 25" xfId="23897"/>
    <cellStyle name="Input [yellow] 33 11 26" xfId="23898"/>
    <cellStyle name="Input [yellow] 33 11 27" xfId="23899"/>
    <cellStyle name="Input [yellow] 33 11 28" xfId="23900"/>
    <cellStyle name="Input [yellow] 33 11 29" xfId="23901"/>
    <cellStyle name="Input [yellow] 33 11 3" xfId="23902"/>
    <cellStyle name="Input [yellow] 33 11 30" xfId="23903"/>
    <cellStyle name="Input [yellow] 33 11 31" xfId="23904"/>
    <cellStyle name="Input [yellow] 33 11 32" xfId="23905"/>
    <cellStyle name="Input [yellow] 33 11 33" xfId="23906"/>
    <cellStyle name="Input [yellow] 33 11 34" xfId="23907"/>
    <cellStyle name="Input [yellow] 33 11 35" xfId="23908"/>
    <cellStyle name="Input [yellow] 33 11 36" xfId="23909"/>
    <cellStyle name="Input [yellow] 33 11 37" xfId="23910"/>
    <cellStyle name="Input [yellow] 33 11 38" xfId="23911"/>
    <cellStyle name="Input [yellow] 33 11 39" xfId="23912"/>
    <cellStyle name="Input [yellow] 33 11 4" xfId="23913"/>
    <cellStyle name="Input [yellow] 33 11 40" xfId="23914"/>
    <cellStyle name="Input [yellow] 33 11 41" xfId="23915"/>
    <cellStyle name="Input [yellow] 33 11 42" xfId="23916"/>
    <cellStyle name="Input [yellow] 33 11 43" xfId="23917"/>
    <cellStyle name="Input [yellow] 33 11 44" xfId="23918"/>
    <cellStyle name="Input [yellow] 33 11 45" xfId="23919"/>
    <cellStyle name="Input [yellow] 33 11 5" xfId="23920"/>
    <cellStyle name="Input [yellow] 33 11 6" xfId="23921"/>
    <cellStyle name="Input [yellow] 33 11 7" xfId="23922"/>
    <cellStyle name="Input [yellow] 33 11 8" xfId="23923"/>
    <cellStyle name="Input [yellow] 33 11 9" xfId="23924"/>
    <cellStyle name="Input [yellow] 33 12" xfId="23925"/>
    <cellStyle name="Input [yellow] 33 12 10" xfId="23926"/>
    <cellStyle name="Input [yellow] 33 12 11" xfId="23927"/>
    <cellStyle name="Input [yellow] 33 12 12" xfId="23928"/>
    <cellStyle name="Input [yellow] 33 12 13" xfId="23929"/>
    <cellStyle name="Input [yellow] 33 12 14" xfId="23930"/>
    <cellStyle name="Input [yellow] 33 12 15" xfId="23931"/>
    <cellStyle name="Input [yellow] 33 12 16" xfId="23932"/>
    <cellStyle name="Input [yellow] 33 12 17" xfId="23933"/>
    <cellStyle name="Input [yellow] 33 12 18" xfId="23934"/>
    <cellStyle name="Input [yellow] 33 12 19" xfId="23935"/>
    <cellStyle name="Input [yellow] 33 12 2" xfId="23936"/>
    <cellStyle name="Input [yellow] 33 12 20" xfId="23937"/>
    <cellStyle name="Input [yellow] 33 12 21" xfId="23938"/>
    <cellStyle name="Input [yellow] 33 12 22" xfId="23939"/>
    <cellStyle name="Input [yellow] 33 12 23" xfId="23940"/>
    <cellStyle name="Input [yellow] 33 12 24" xfId="23941"/>
    <cellStyle name="Input [yellow] 33 12 25" xfId="23942"/>
    <cellStyle name="Input [yellow] 33 12 26" xfId="23943"/>
    <cellStyle name="Input [yellow] 33 12 27" xfId="23944"/>
    <cellStyle name="Input [yellow] 33 12 28" xfId="23945"/>
    <cellStyle name="Input [yellow] 33 12 29" xfId="23946"/>
    <cellStyle name="Input [yellow] 33 12 3" xfId="23947"/>
    <cellStyle name="Input [yellow] 33 12 30" xfId="23948"/>
    <cellStyle name="Input [yellow] 33 12 31" xfId="23949"/>
    <cellStyle name="Input [yellow] 33 12 32" xfId="23950"/>
    <cellStyle name="Input [yellow] 33 12 33" xfId="23951"/>
    <cellStyle name="Input [yellow] 33 12 34" xfId="23952"/>
    <cellStyle name="Input [yellow] 33 12 35" xfId="23953"/>
    <cellStyle name="Input [yellow] 33 12 36" xfId="23954"/>
    <cellStyle name="Input [yellow] 33 12 37" xfId="23955"/>
    <cellStyle name="Input [yellow] 33 12 38" xfId="23956"/>
    <cellStyle name="Input [yellow] 33 12 39" xfId="23957"/>
    <cellStyle name="Input [yellow] 33 12 4" xfId="23958"/>
    <cellStyle name="Input [yellow] 33 12 40" xfId="23959"/>
    <cellStyle name="Input [yellow] 33 12 41" xfId="23960"/>
    <cellStyle name="Input [yellow] 33 12 42" xfId="23961"/>
    <cellStyle name="Input [yellow] 33 12 43" xfId="23962"/>
    <cellStyle name="Input [yellow] 33 12 44" xfId="23963"/>
    <cellStyle name="Input [yellow] 33 12 45" xfId="23964"/>
    <cellStyle name="Input [yellow] 33 12 5" xfId="23965"/>
    <cellStyle name="Input [yellow] 33 12 6" xfId="23966"/>
    <cellStyle name="Input [yellow] 33 12 7" xfId="23967"/>
    <cellStyle name="Input [yellow] 33 12 8" xfId="23968"/>
    <cellStyle name="Input [yellow] 33 12 9" xfId="23969"/>
    <cellStyle name="Input [yellow] 33 13" xfId="23970"/>
    <cellStyle name="Input [yellow] 33 13 10" xfId="23971"/>
    <cellStyle name="Input [yellow] 33 13 11" xfId="23972"/>
    <cellStyle name="Input [yellow] 33 13 12" xfId="23973"/>
    <cellStyle name="Input [yellow] 33 13 13" xfId="23974"/>
    <cellStyle name="Input [yellow] 33 13 14" xfId="23975"/>
    <cellStyle name="Input [yellow] 33 13 15" xfId="23976"/>
    <cellStyle name="Input [yellow] 33 13 16" xfId="23977"/>
    <cellStyle name="Input [yellow] 33 13 17" xfId="23978"/>
    <cellStyle name="Input [yellow] 33 13 18" xfId="23979"/>
    <cellStyle name="Input [yellow] 33 13 19" xfId="23980"/>
    <cellStyle name="Input [yellow] 33 13 2" xfId="23981"/>
    <cellStyle name="Input [yellow] 33 13 20" xfId="23982"/>
    <cellStyle name="Input [yellow] 33 13 21" xfId="23983"/>
    <cellStyle name="Input [yellow] 33 13 22" xfId="23984"/>
    <cellStyle name="Input [yellow] 33 13 23" xfId="23985"/>
    <cellStyle name="Input [yellow] 33 13 24" xfId="23986"/>
    <cellStyle name="Input [yellow] 33 13 25" xfId="23987"/>
    <cellStyle name="Input [yellow] 33 13 26" xfId="23988"/>
    <cellStyle name="Input [yellow] 33 13 27" xfId="23989"/>
    <cellStyle name="Input [yellow] 33 13 28" xfId="23990"/>
    <cellStyle name="Input [yellow] 33 13 29" xfId="23991"/>
    <cellStyle name="Input [yellow] 33 13 3" xfId="23992"/>
    <cellStyle name="Input [yellow] 33 13 30" xfId="23993"/>
    <cellStyle name="Input [yellow] 33 13 31" xfId="23994"/>
    <cellStyle name="Input [yellow] 33 13 32" xfId="23995"/>
    <cellStyle name="Input [yellow] 33 13 33" xfId="23996"/>
    <cellStyle name="Input [yellow] 33 13 34" xfId="23997"/>
    <cellStyle name="Input [yellow] 33 13 35" xfId="23998"/>
    <cellStyle name="Input [yellow] 33 13 36" xfId="23999"/>
    <cellStyle name="Input [yellow] 33 13 37" xfId="24000"/>
    <cellStyle name="Input [yellow] 33 13 38" xfId="24001"/>
    <cellStyle name="Input [yellow] 33 13 39" xfId="24002"/>
    <cellStyle name="Input [yellow] 33 13 4" xfId="24003"/>
    <cellStyle name="Input [yellow] 33 13 40" xfId="24004"/>
    <cellStyle name="Input [yellow] 33 13 41" xfId="24005"/>
    <cellStyle name="Input [yellow] 33 13 42" xfId="24006"/>
    <cellStyle name="Input [yellow] 33 13 43" xfId="24007"/>
    <cellStyle name="Input [yellow] 33 13 44" xfId="24008"/>
    <cellStyle name="Input [yellow] 33 13 45" xfId="24009"/>
    <cellStyle name="Input [yellow] 33 13 5" xfId="24010"/>
    <cellStyle name="Input [yellow] 33 13 6" xfId="24011"/>
    <cellStyle name="Input [yellow] 33 13 7" xfId="24012"/>
    <cellStyle name="Input [yellow] 33 13 8" xfId="24013"/>
    <cellStyle name="Input [yellow] 33 13 9" xfId="24014"/>
    <cellStyle name="Input [yellow] 33 14" xfId="24015"/>
    <cellStyle name="Input [yellow] 33 14 10" xfId="24016"/>
    <cellStyle name="Input [yellow] 33 14 11" xfId="24017"/>
    <cellStyle name="Input [yellow] 33 14 12" xfId="24018"/>
    <cellStyle name="Input [yellow] 33 14 13" xfId="24019"/>
    <cellStyle name="Input [yellow] 33 14 14" xfId="24020"/>
    <cellStyle name="Input [yellow] 33 14 15" xfId="24021"/>
    <cellStyle name="Input [yellow] 33 14 16" xfId="24022"/>
    <cellStyle name="Input [yellow] 33 14 17" xfId="24023"/>
    <cellStyle name="Input [yellow] 33 14 18" xfId="24024"/>
    <cellStyle name="Input [yellow] 33 14 19" xfId="24025"/>
    <cellStyle name="Input [yellow] 33 14 2" xfId="24026"/>
    <cellStyle name="Input [yellow] 33 14 20" xfId="24027"/>
    <cellStyle name="Input [yellow] 33 14 21" xfId="24028"/>
    <cellStyle name="Input [yellow] 33 14 22" xfId="24029"/>
    <cellStyle name="Input [yellow] 33 14 23" xfId="24030"/>
    <cellStyle name="Input [yellow] 33 14 24" xfId="24031"/>
    <cellStyle name="Input [yellow] 33 14 25" xfId="24032"/>
    <cellStyle name="Input [yellow] 33 14 26" xfId="24033"/>
    <cellStyle name="Input [yellow] 33 14 27" xfId="24034"/>
    <cellStyle name="Input [yellow] 33 14 28" xfId="24035"/>
    <cellStyle name="Input [yellow] 33 14 29" xfId="24036"/>
    <cellStyle name="Input [yellow] 33 14 3" xfId="24037"/>
    <cellStyle name="Input [yellow] 33 14 30" xfId="24038"/>
    <cellStyle name="Input [yellow] 33 14 31" xfId="24039"/>
    <cellStyle name="Input [yellow] 33 14 32" xfId="24040"/>
    <cellStyle name="Input [yellow] 33 14 33" xfId="24041"/>
    <cellStyle name="Input [yellow] 33 14 34" xfId="24042"/>
    <cellStyle name="Input [yellow] 33 14 35" xfId="24043"/>
    <cellStyle name="Input [yellow] 33 14 36" xfId="24044"/>
    <cellStyle name="Input [yellow] 33 14 37" xfId="24045"/>
    <cellStyle name="Input [yellow] 33 14 38" xfId="24046"/>
    <cellStyle name="Input [yellow] 33 14 39" xfId="24047"/>
    <cellStyle name="Input [yellow] 33 14 4" xfId="24048"/>
    <cellStyle name="Input [yellow] 33 14 40" xfId="24049"/>
    <cellStyle name="Input [yellow] 33 14 41" xfId="24050"/>
    <cellStyle name="Input [yellow] 33 14 42" xfId="24051"/>
    <cellStyle name="Input [yellow] 33 14 43" xfId="24052"/>
    <cellStyle name="Input [yellow] 33 14 44" xfId="24053"/>
    <cellStyle name="Input [yellow] 33 14 45" xfId="24054"/>
    <cellStyle name="Input [yellow] 33 14 5" xfId="24055"/>
    <cellStyle name="Input [yellow] 33 14 6" xfId="24056"/>
    <cellStyle name="Input [yellow] 33 14 7" xfId="24057"/>
    <cellStyle name="Input [yellow] 33 14 8" xfId="24058"/>
    <cellStyle name="Input [yellow] 33 14 9" xfId="24059"/>
    <cellStyle name="Input [yellow] 33 15" xfId="24060"/>
    <cellStyle name="Input [yellow] 33 15 10" xfId="24061"/>
    <cellStyle name="Input [yellow] 33 15 11" xfId="24062"/>
    <cellStyle name="Input [yellow] 33 15 12" xfId="24063"/>
    <cellStyle name="Input [yellow] 33 15 13" xfId="24064"/>
    <cellStyle name="Input [yellow] 33 15 14" xfId="24065"/>
    <cellStyle name="Input [yellow] 33 15 15" xfId="24066"/>
    <cellStyle name="Input [yellow] 33 15 16" xfId="24067"/>
    <cellStyle name="Input [yellow] 33 15 17" xfId="24068"/>
    <cellStyle name="Input [yellow] 33 15 18" xfId="24069"/>
    <cellStyle name="Input [yellow] 33 15 19" xfId="24070"/>
    <cellStyle name="Input [yellow] 33 15 2" xfId="24071"/>
    <cellStyle name="Input [yellow] 33 15 20" xfId="24072"/>
    <cellStyle name="Input [yellow] 33 15 21" xfId="24073"/>
    <cellStyle name="Input [yellow] 33 15 22" xfId="24074"/>
    <cellStyle name="Input [yellow] 33 15 23" xfId="24075"/>
    <cellStyle name="Input [yellow] 33 15 24" xfId="24076"/>
    <cellStyle name="Input [yellow] 33 15 25" xfId="24077"/>
    <cellStyle name="Input [yellow] 33 15 26" xfId="24078"/>
    <cellStyle name="Input [yellow] 33 15 27" xfId="24079"/>
    <cellStyle name="Input [yellow] 33 15 28" xfId="24080"/>
    <cellStyle name="Input [yellow] 33 15 29" xfId="24081"/>
    <cellStyle name="Input [yellow] 33 15 3" xfId="24082"/>
    <cellStyle name="Input [yellow] 33 15 30" xfId="24083"/>
    <cellStyle name="Input [yellow] 33 15 31" xfId="24084"/>
    <cellStyle name="Input [yellow] 33 15 32" xfId="24085"/>
    <cellStyle name="Input [yellow] 33 15 33" xfId="24086"/>
    <cellStyle name="Input [yellow] 33 15 34" xfId="24087"/>
    <cellStyle name="Input [yellow] 33 15 35" xfId="24088"/>
    <cellStyle name="Input [yellow] 33 15 36" xfId="24089"/>
    <cellStyle name="Input [yellow] 33 15 37" xfId="24090"/>
    <cellStyle name="Input [yellow] 33 15 38" xfId="24091"/>
    <cellStyle name="Input [yellow] 33 15 39" xfId="24092"/>
    <cellStyle name="Input [yellow] 33 15 4" xfId="24093"/>
    <cellStyle name="Input [yellow] 33 15 40" xfId="24094"/>
    <cellStyle name="Input [yellow] 33 15 41" xfId="24095"/>
    <cellStyle name="Input [yellow] 33 15 42" xfId="24096"/>
    <cellStyle name="Input [yellow] 33 15 43" xfId="24097"/>
    <cellStyle name="Input [yellow] 33 15 44" xfId="24098"/>
    <cellStyle name="Input [yellow] 33 15 45" xfId="24099"/>
    <cellStyle name="Input [yellow] 33 15 5" xfId="24100"/>
    <cellStyle name="Input [yellow] 33 15 6" xfId="24101"/>
    <cellStyle name="Input [yellow] 33 15 7" xfId="24102"/>
    <cellStyle name="Input [yellow] 33 15 8" xfId="24103"/>
    <cellStyle name="Input [yellow] 33 15 9" xfId="24104"/>
    <cellStyle name="Input [yellow] 33 16" xfId="24105"/>
    <cellStyle name="Input [yellow] 33 16 10" xfId="24106"/>
    <cellStyle name="Input [yellow] 33 16 11" xfId="24107"/>
    <cellStyle name="Input [yellow] 33 16 12" xfId="24108"/>
    <cellStyle name="Input [yellow] 33 16 13" xfId="24109"/>
    <cellStyle name="Input [yellow] 33 16 14" xfId="24110"/>
    <cellStyle name="Input [yellow] 33 16 15" xfId="24111"/>
    <cellStyle name="Input [yellow] 33 16 16" xfId="24112"/>
    <cellStyle name="Input [yellow] 33 16 17" xfId="24113"/>
    <cellStyle name="Input [yellow] 33 16 18" xfId="24114"/>
    <cellStyle name="Input [yellow] 33 16 19" xfId="24115"/>
    <cellStyle name="Input [yellow] 33 16 2" xfId="24116"/>
    <cellStyle name="Input [yellow] 33 16 20" xfId="24117"/>
    <cellStyle name="Input [yellow] 33 16 21" xfId="24118"/>
    <cellStyle name="Input [yellow] 33 16 22" xfId="24119"/>
    <cellStyle name="Input [yellow] 33 16 23" xfId="24120"/>
    <cellStyle name="Input [yellow] 33 16 24" xfId="24121"/>
    <cellStyle name="Input [yellow] 33 16 25" xfId="24122"/>
    <cellStyle name="Input [yellow] 33 16 26" xfId="24123"/>
    <cellStyle name="Input [yellow] 33 16 27" xfId="24124"/>
    <cellStyle name="Input [yellow] 33 16 28" xfId="24125"/>
    <cellStyle name="Input [yellow] 33 16 29" xfId="24126"/>
    <cellStyle name="Input [yellow] 33 16 3" xfId="24127"/>
    <cellStyle name="Input [yellow] 33 16 30" xfId="24128"/>
    <cellStyle name="Input [yellow] 33 16 31" xfId="24129"/>
    <cellStyle name="Input [yellow] 33 16 32" xfId="24130"/>
    <cellStyle name="Input [yellow] 33 16 33" xfId="24131"/>
    <cellStyle name="Input [yellow] 33 16 34" xfId="24132"/>
    <cellStyle name="Input [yellow] 33 16 35" xfId="24133"/>
    <cellStyle name="Input [yellow] 33 16 36" xfId="24134"/>
    <cellStyle name="Input [yellow] 33 16 37" xfId="24135"/>
    <cellStyle name="Input [yellow] 33 16 38" xfId="24136"/>
    <cellStyle name="Input [yellow] 33 16 39" xfId="24137"/>
    <cellStyle name="Input [yellow] 33 16 4" xfId="24138"/>
    <cellStyle name="Input [yellow] 33 16 40" xfId="24139"/>
    <cellStyle name="Input [yellow] 33 16 41" xfId="24140"/>
    <cellStyle name="Input [yellow] 33 16 42" xfId="24141"/>
    <cellStyle name="Input [yellow] 33 16 43" xfId="24142"/>
    <cellStyle name="Input [yellow] 33 16 44" xfId="24143"/>
    <cellStyle name="Input [yellow] 33 16 45" xfId="24144"/>
    <cellStyle name="Input [yellow] 33 16 5" xfId="24145"/>
    <cellStyle name="Input [yellow] 33 16 6" xfId="24146"/>
    <cellStyle name="Input [yellow] 33 16 7" xfId="24147"/>
    <cellStyle name="Input [yellow] 33 16 8" xfId="24148"/>
    <cellStyle name="Input [yellow] 33 16 9" xfId="24149"/>
    <cellStyle name="Input [yellow] 33 17" xfId="24150"/>
    <cellStyle name="Input [yellow] 33 18" xfId="24151"/>
    <cellStyle name="Input [yellow] 33 19" xfId="24152"/>
    <cellStyle name="Input [yellow] 33 2" xfId="24153"/>
    <cellStyle name="Input [yellow] 33 2 10" xfId="24154"/>
    <cellStyle name="Input [yellow] 33 2 11" xfId="24155"/>
    <cellStyle name="Input [yellow] 33 2 12" xfId="24156"/>
    <cellStyle name="Input [yellow] 33 2 13" xfId="24157"/>
    <cellStyle name="Input [yellow] 33 2 14" xfId="24158"/>
    <cellStyle name="Input [yellow] 33 2 15" xfId="24159"/>
    <cellStyle name="Input [yellow] 33 2 16" xfId="24160"/>
    <cellStyle name="Input [yellow] 33 2 17" xfId="24161"/>
    <cellStyle name="Input [yellow] 33 2 18" xfId="24162"/>
    <cellStyle name="Input [yellow] 33 2 19" xfId="24163"/>
    <cellStyle name="Input [yellow] 33 2 2" xfId="24164"/>
    <cellStyle name="Input [yellow] 33 2 20" xfId="24165"/>
    <cellStyle name="Input [yellow] 33 2 21" xfId="24166"/>
    <cellStyle name="Input [yellow] 33 2 22" xfId="24167"/>
    <cellStyle name="Input [yellow] 33 2 23" xfId="24168"/>
    <cellStyle name="Input [yellow] 33 2 24" xfId="24169"/>
    <cellStyle name="Input [yellow] 33 2 25" xfId="24170"/>
    <cellStyle name="Input [yellow] 33 2 26" xfId="24171"/>
    <cellStyle name="Input [yellow] 33 2 27" xfId="24172"/>
    <cellStyle name="Input [yellow] 33 2 28" xfId="24173"/>
    <cellStyle name="Input [yellow] 33 2 29" xfId="24174"/>
    <cellStyle name="Input [yellow] 33 2 3" xfId="24175"/>
    <cellStyle name="Input [yellow] 33 2 30" xfId="24176"/>
    <cellStyle name="Input [yellow] 33 2 31" xfId="24177"/>
    <cellStyle name="Input [yellow] 33 2 32" xfId="24178"/>
    <cellStyle name="Input [yellow] 33 2 33" xfId="24179"/>
    <cellStyle name="Input [yellow] 33 2 34" xfId="24180"/>
    <cellStyle name="Input [yellow] 33 2 35" xfId="24181"/>
    <cellStyle name="Input [yellow] 33 2 36" xfId="24182"/>
    <cellStyle name="Input [yellow] 33 2 37" xfId="24183"/>
    <cellStyle name="Input [yellow] 33 2 38" xfId="24184"/>
    <cellStyle name="Input [yellow] 33 2 39" xfId="24185"/>
    <cellStyle name="Input [yellow] 33 2 4" xfId="24186"/>
    <cellStyle name="Input [yellow] 33 2 40" xfId="24187"/>
    <cellStyle name="Input [yellow] 33 2 41" xfId="24188"/>
    <cellStyle name="Input [yellow] 33 2 42" xfId="24189"/>
    <cellStyle name="Input [yellow] 33 2 43" xfId="24190"/>
    <cellStyle name="Input [yellow] 33 2 44" xfId="24191"/>
    <cellStyle name="Input [yellow] 33 2 45" xfId="24192"/>
    <cellStyle name="Input [yellow] 33 2 5" xfId="24193"/>
    <cellStyle name="Input [yellow] 33 2 6" xfId="24194"/>
    <cellStyle name="Input [yellow] 33 2 7" xfId="24195"/>
    <cellStyle name="Input [yellow] 33 2 8" xfId="24196"/>
    <cellStyle name="Input [yellow] 33 2 9" xfId="24197"/>
    <cellStyle name="Input [yellow] 33 20" xfId="24198"/>
    <cellStyle name="Input [yellow] 33 21" xfId="24199"/>
    <cellStyle name="Input [yellow] 33 22" xfId="24200"/>
    <cellStyle name="Input [yellow] 33 23" xfId="24201"/>
    <cellStyle name="Input [yellow] 33 24" xfId="24202"/>
    <cellStyle name="Input [yellow] 33 25" xfId="24203"/>
    <cellStyle name="Input [yellow] 33 26" xfId="24204"/>
    <cellStyle name="Input [yellow] 33 27" xfId="24205"/>
    <cellStyle name="Input [yellow] 33 28" xfId="24206"/>
    <cellStyle name="Input [yellow] 33 29" xfId="24207"/>
    <cellStyle name="Input [yellow] 33 3" xfId="24208"/>
    <cellStyle name="Input [yellow] 33 3 10" xfId="24209"/>
    <cellStyle name="Input [yellow] 33 3 11" xfId="24210"/>
    <cellStyle name="Input [yellow] 33 3 12" xfId="24211"/>
    <cellStyle name="Input [yellow] 33 3 13" xfId="24212"/>
    <cellStyle name="Input [yellow] 33 3 14" xfId="24213"/>
    <cellStyle name="Input [yellow] 33 3 15" xfId="24214"/>
    <cellStyle name="Input [yellow] 33 3 16" xfId="24215"/>
    <cellStyle name="Input [yellow] 33 3 17" xfId="24216"/>
    <cellStyle name="Input [yellow] 33 3 18" xfId="24217"/>
    <cellStyle name="Input [yellow] 33 3 19" xfId="24218"/>
    <cellStyle name="Input [yellow] 33 3 2" xfId="24219"/>
    <cellStyle name="Input [yellow] 33 3 20" xfId="24220"/>
    <cellStyle name="Input [yellow] 33 3 21" xfId="24221"/>
    <cellStyle name="Input [yellow] 33 3 22" xfId="24222"/>
    <cellStyle name="Input [yellow] 33 3 23" xfId="24223"/>
    <cellStyle name="Input [yellow] 33 3 24" xfId="24224"/>
    <cellStyle name="Input [yellow] 33 3 25" xfId="24225"/>
    <cellStyle name="Input [yellow] 33 3 26" xfId="24226"/>
    <cellStyle name="Input [yellow] 33 3 27" xfId="24227"/>
    <cellStyle name="Input [yellow] 33 3 28" xfId="24228"/>
    <cellStyle name="Input [yellow] 33 3 29" xfId="24229"/>
    <cellStyle name="Input [yellow] 33 3 3" xfId="24230"/>
    <cellStyle name="Input [yellow] 33 3 30" xfId="24231"/>
    <cellStyle name="Input [yellow] 33 3 31" xfId="24232"/>
    <cellStyle name="Input [yellow] 33 3 32" xfId="24233"/>
    <cellStyle name="Input [yellow] 33 3 33" xfId="24234"/>
    <cellStyle name="Input [yellow] 33 3 34" xfId="24235"/>
    <cellStyle name="Input [yellow] 33 3 35" xfId="24236"/>
    <cellStyle name="Input [yellow] 33 3 36" xfId="24237"/>
    <cellStyle name="Input [yellow] 33 3 37" xfId="24238"/>
    <cellStyle name="Input [yellow] 33 3 38" xfId="24239"/>
    <cellStyle name="Input [yellow] 33 3 39" xfId="24240"/>
    <cellStyle name="Input [yellow] 33 3 4" xfId="24241"/>
    <cellStyle name="Input [yellow] 33 3 40" xfId="24242"/>
    <cellStyle name="Input [yellow] 33 3 41" xfId="24243"/>
    <cellStyle name="Input [yellow] 33 3 42" xfId="24244"/>
    <cellStyle name="Input [yellow] 33 3 43" xfId="24245"/>
    <cellStyle name="Input [yellow] 33 3 44" xfId="24246"/>
    <cellStyle name="Input [yellow] 33 3 45" xfId="24247"/>
    <cellStyle name="Input [yellow] 33 3 5" xfId="24248"/>
    <cellStyle name="Input [yellow] 33 3 6" xfId="24249"/>
    <cellStyle name="Input [yellow] 33 3 7" xfId="24250"/>
    <cellStyle name="Input [yellow] 33 3 8" xfId="24251"/>
    <cellStyle name="Input [yellow] 33 3 9" xfId="24252"/>
    <cellStyle name="Input [yellow] 33 30" xfId="24253"/>
    <cellStyle name="Input [yellow] 33 31" xfId="24254"/>
    <cellStyle name="Input [yellow] 33 32" xfId="24255"/>
    <cellStyle name="Input [yellow] 33 33" xfId="24256"/>
    <cellStyle name="Input [yellow] 33 34" xfId="24257"/>
    <cellStyle name="Input [yellow] 33 35" xfId="24258"/>
    <cellStyle name="Input [yellow] 33 36" xfId="24259"/>
    <cellStyle name="Input [yellow] 33 37" xfId="24260"/>
    <cellStyle name="Input [yellow] 33 38" xfId="24261"/>
    <cellStyle name="Input [yellow] 33 39" xfId="24262"/>
    <cellStyle name="Input [yellow] 33 4" xfId="24263"/>
    <cellStyle name="Input [yellow] 33 4 10" xfId="24264"/>
    <cellStyle name="Input [yellow] 33 4 11" xfId="24265"/>
    <cellStyle name="Input [yellow] 33 4 12" xfId="24266"/>
    <cellStyle name="Input [yellow] 33 4 13" xfId="24267"/>
    <cellStyle name="Input [yellow] 33 4 14" xfId="24268"/>
    <cellStyle name="Input [yellow] 33 4 15" xfId="24269"/>
    <cellStyle name="Input [yellow] 33 4 16" xfId="24270"/>
    <cellStyle name="Input [yellow] 33 4 17" xfId="24271"/>
    <cellStyle name="Input [yellow] 33 4 18" xfId="24272"/>
    <cellStyle name="Input [yellow] 33 4 19" xfId="24273"/>
    <cellStyle name="Input [yellow] 33 4 2" xfId="24274"/>
    <cellStyle name="Input [yellow] 33 4 20" xfId="24275"/>
    <cellStyle name="Input [yellow] 33 4 21" xfId="24276"/>
    <cellStyle name="Input [yellow] 33 4 22" xfId="24277"/>
    <cellStyle name="Input [yellow] 33 4 23" xfId="24278"/>
    <cellStyle name="Input [yellow] 33 4 24" xfId="24279"/>
    <cellStyle name="Input [yellow] 33 4 25" xfId="24280"/>
    <cellStyle name="Input [yellow] 33 4 26" xfId="24281"/>
    <cellStyle name="Input [yellow] 33 4 27" xfId="24282"/>
    <cellStyle name="Input [yellow] 33 4 28" xfId="24283"/>
    <cellStyle name="Input [yellow] 33 4 29" xfId="24284"/>
    <cellStyle name="Input [yellow] 33 4 3" xfId="24285"/>
    <cellStyle name="Input [yellow] 33 4 30" xfId="24286"/>
    <cellStyle name="Input [yellow] 33 4 31" xfId="24287"/>
    <cellStyle name="Input [yellow] 33 4 32" xfId="24288"/>
    <cellStyle name="Input [yellow] 33 4 33" xfId="24289"/>
    <cellStyle name="Input [yellow] 33 4 34" xfId="24290"/>
    <cellStyle name="Input [yellow] 33 4 35" xfId="24291"/>
    <cellStyle name="Input [yellow] 33 4 36" xfId="24292"/>
    <cellStyle name="Input [yellow] 33 4 37" xfId="24293"/>
    <cellStyle name="Input [yellow] 33 4 38" xfId="24294"/>
    <cellStyle name="Input [yellow] 33 4 39" xfId="24295"/>
    <cellStyle name="Input [yellow] 33 4 4" xfId="24296"/>
    <cellStyle name="Input [yellow] 33 4 40" xfId="24297"/>
    <cellStyle name="Input [yellow] 33 4 41" xfId="24298"/>
    <cellStyle name="Input [yellow] 33 4 42" xfId="24299"/>
    <cellStyle name="Input [yellow] 33 4 43" xfId="24300"/>
    <cellStyle name="Input [yellow] 33 4 44" xfId="24301"/>
    <cellStyle name="Input [yellow] 33 4 45" xfId="24302"/>
    <cellStyle name="Input [yellow] 33 4 5" xfId="24303"/>
    <cellStyle name="Input [yellow] 33 4 6" xfId="24304"/>
    <cellStyle name="Input [yellow] 33 4 7" xfId="24305"/>
    <cellStyle name="Input [yellow] 33 4 8" xfId="24306"/>
    <cellStyle name="Input [yellow] 33 4 9" xfId="24307"/>
    <cellStyle name="Input [yellow] 33 40" xfId="24308"/>
    <cellStyle name="Input [yellow] 33 41" xfId="24309"/>
    <cellStyle name="Input [yellow] 33 42" xfId="24310"/>
    <cellStyle name="Input [yellow] 33 43" xfId="24311"/>
    <cellStyle name="Input [yellow] 33 44" xfId="24312"/>
    <cellStyle name="Input [yellow] 33 45" xfId="24313"/>
    <cellStyle name="Input [yellow] 33 46" xfId="24314"/>
    <cellStyle name="Input [yellow] 33 47" xfId="24315"/>
    <cellStyle name="Input [yellow] 33 48" xfId="24316"/>
    <cellStyle name="Input [yellow] 33 49" xfId="24317"/>
    <cellStyle name="Input [yellow] 33 5" xfId="24318"/>
    <cellStyle name="Input [yellow] 33 5 10" xfId="24319"/>
    <cellStyle name="Input [yellow] 33 5 11" xfId="24320"/>
    <cellStyle name="Input [yellow] 33 5 12" xfId="24321"/>
    <cellStyle name="Input [yellow] 33 5 13" xfId="24322"/>
    <cellStyle name="Input [yellow] 33 5 14" xfId="24323"/>
    <cellStyle name="Input [yellow] 33 5 15" xfId="24324"/>
    <cellStyle name="Input [yellow] 33 5 16" xfId="24325"/>
    <cellStyle name="Input [yellow] 33 5 17" xfId="24326"/>
    <cellStyle name="Input [yellow] 33 5 18" xfId="24327"/>
    <cellStyle name="Input [yellow] 33 5 19" xfId="24328"/>
    <cellStyle name="Input [yellow] 33 5 2" xfId="24329"/>
    <cellStyle name="Input [yellow] 33 5 20" xfId="24330"/>
    <cellStyle name="Input [yellow] 33 5 21" xfId="24331"/>
    <cellStyle name="Input [yellow] 33 5 22" xfId="24332"/>
    <cellStyle name="Input [yellow] 33 5 23" xfId="24333"/>
    <cellStyle name="Input [yellow] 33 5 24" xfId="24334"/>
    <cellStyle name="Input [yellow] 33 5 25" xfId="24335"/>
    <cellStyle name="Input [yellow] 33 5 26" xfId="24336"/>
    <cellStyle name="Input [yellow] 33 5 27" xfId="24337"/>
    <cellStyle name="Input [yellow] 33 5 28" xfId="24338"/>
    <cellStyle name="Input [yellow] 33 5 29" xfId="24339"/>
    <cellStyle name="Input [yellow] 33 5 3" xfId="24340"/>
    <cellStyle name="Input [yellow] 33 5 30" xfId="24341"/>
    <cellStyle name="Input [yellow] 33 5 31" xfId="24342"/>
    <cellStyle name="Input [yellow] 33 5 32" xfId="24343"/>
    <cellStyle name="Input [yellow] 33 5 33" xfId="24344"/>
    <cellStyle name="Input [yellow] 33 5 34" xfId="24345"/>
    <cellStyle name="Input [yellow] 33 5 35" xfId="24346"/>
    <cellStyle name="Input [yellow] 33 5 36" xfId="24347"/>
    <cellStyle name="Input [yellow] 33 5 37" xfId="24348"/>
    <cellStyle name="Input [yellow] 33 5 38" xfId="24349"/>
    <cellStyle name="Input [yellow] 33 5 39" xfId="24350"/>
    <cellStyle name="Input [yellow] 33 5 4" xfId="24351"/>
    <cellStyle name="Input [yellow] 33 5 40" xfId="24352"/>
    <cellStyle name="Input [yellow] 33 5 41" xfId="24353"/>
    <cellStyle name="Input [yellow] 33 5 42" xfId="24354"/>
    <cellStyle name="Input [yellow] 33 5 43" xfId="24355"/>
    <cellStyle name="Input [yellow] 33 5 44" xfId="24356"/>
    <cellStyle name="Input [yellow] 33 5 45" xfId="24357"/>
    <cellStyle name="Input [yellow] 33 5 5" xfId="24358"/>
    <cellStyle name="Input [yellow] 33 5 6" xfId="24359"/>
    <cellStyle name="Input [yellow] 33 5 7" xfId="24360"/>
    <cellStyle name="Input [yellow] 33 5 8" xfId="24361"/>
    <cellStyle name="Input [yellow] 33 5 9" xfId="24362"/>
    <cellStyle name="Input [yellow] 33 50" xfId="24363"/>
    <cellStyle name="Input [yellow] 33 51" xfId="24364"/>
    <cellStyle name="Input [yellow] 33 52" xfId="24365"/>
    <cellStyle name="Input [yellow] 33 53" xfId="24366"/>
    <cellStyle name="Input [yellow] 33 54" xfId="24367"/>
    <cellStyle name="Input [yellow] 33 55" xfId="24368"/>
    <cellStyle name="Input [yellow] 33 56" xfId="24369"/>
    <cellStyle name="Input [yellow] 33 57" xfId="24370"/>
    <cellStyle name="Input [yellow] 33 58" xfId="24371"/>
    <cellStyle name="Input [yellow] 33 59" xfId="24372"/>
    <cellStyle name="Input [yellow] 33 6" xfId="24373"/>
    <cellStyle name="Input [yellow] 33 6 10" xfId="24374"/>
    <cellStyle name="Input [yellow] 33 6 11" xfId="24375"/>
    <cellStyle name="Input [yellow] 33 6 12" xfId="24376"/>
    <cellStyle name="Input [yellow] 33 6 13" xfId="24377"/>
    <cellStyle name="Input [yellow] 33 6 14" xfId="24378"/>
    <cellStyle name="Input [yellow] 33 6 15" xfId="24379"/>
    <cellStyle name="Input [yellow] 33 6 16" xfId="24380"/>
    <cellStyle name="Input [yellow] 33 6 17" xfId="24381"/>
    <cellStyle name="Input [yellow] 33 6 18" xfId="24382"/>
    <cellStyle name="Input [yellow] 33 6 19" xfId="24383"/>
    <cellStyle name="Input [yellow] 33 6 2" xfId="24384"/>
    <cellStyle name="Input [yellow] 33 6 20" xfId="24385"/>
    <cellStyle name="Input [yellow] 33 6 21" xfId="24386"/>
    <cellStyle name="Input [yellow] 33 6 22" xfId="24387"/>
    <cellStyle name="Input [yellow] 33 6 23" xfId="24388"/>
    <cellStyle name="Input [yellow] 33 6 24" xfId="24389"/>
    <cellStyle name="Input [yellow] 33 6 25" xfId="24390"/>
    <cellStyle name="Input [yellow] 33 6 26" xfId="24391"/>
    <cellStyle name="Input [yellow] 33 6 27" xfId="24392"/>
    <cellStyle name="Input [yellow] 33 6 28" xfId="24393"/>
    <cellStyle name="Input [yellow] 33 6 29" xfId="24394"/>
    <cellStyle name="Input [yellow] 33 6 3" xfId="24395"/>
    <cellStyle name="Input [yellow] 33 6 30" xfId="24396"/>
    <cellStyle name="Input [yellow] 33 6 31" xfId="24397"/>
    <cellStyle name="Input [yellow] 33 6 32" xfId="24398"/>
    <cellStyle name="Input [yellow] 33 6 33" xfId="24399"/>
    <cellStyle name="Input [yellow] 33 6 34" xfId="24400"/>
    <cellStyle name="Input [yellow] 33 6 35" xfId="24401"/>
    <cellStyle name="Input [yellow] 33 6 36" xfId="24402"/>
    <cellStyle name="Input [yellow] 33 6 37" xfId="24403"/>
    <cellStyle name="Input [yellow] 33 6 38" xfId="24404"/>
    <cellStyle name="Input [yellow] 33 6 39" xfId="24405"/>
    <cellStyle name="Input [yellow] 33 6 4" xfId="24406"/>
    <cellStyle name="Input [yellow] 33 6 40" xfId="24407"/>
    <cellStyle name="Input [yellow] 33 6 41" xfId="24408"/>
    <cellStyle name="Input [yellow] 33 6 42" xfId="24409"/>
    <cellStyle name="Input [yellow] 33 6 43" xfId="24410"/>
    <cellStyle name="Input [yellow] 33 6 44" xfId="24411"/>
    <cellStyle name="Input [yellow] 33 6 45" xfId="24412"/>
    <cellStyle name="Input [yellow] 33 6 5" xfId="24413"/>
    <cellStyle name="Input [yellow] 33 6 6" xfId="24414"/>
    <cellStyle name="Input [yellow] 33 6 7" xfId="24415"/>
    <cellStyle name="Input [yellow] 33 6 8" xfId="24416"/>
    <cellStyle name="Input [yellow] 33 6 9" xfId="24417"/>
    <cellStyle name="Input [yellow] 33 60" xfId="24418"/>
    <cellStyle name="Input [yellow] 33 7" xfId="24419"/>
    <cellStyle name="Input [yellow] 33 7 10" xfId="24420"/>
    <cellStyle name="Input [yellow] 33 7 11" xfId="24421"/>
    <cellStyle name="Input [yellow] 33 7 12" xfId="24422"/>
    <cellStyle name="Input [yellow] 33 7 13" xfId="24423"/>
    <cellStyle name="Input [yellow] 33 7 14" xfId="24424"/>
    <cellStyle name="Input [yellow] 33 7 15" xfId="24425"/>
    <cellStyle name="Input [yellow] 33 7 16" xfId="24426"/>
    <cellStyle name="Input [yellow] 33 7 17" xfId="24427"/>
    <cellStyle name="Input [yellow] 33 7 18" xfId="24428"/>
    <cellStyle name="Input [yellow] 33 7 19" xfId="24429"/>
    <cellStyle name="Input [yellow] 33 7 2" xfId="24430"/>
    <cellStyle name="Input [yellow] 33 7 20" xfId="24431"/>
    <cellStyle name="Input [yellow] 33 7 21" xfId="24432"/>
    <cellStyle name="Input [yellow] 33 7 22" xfId="24433"/>
    <cellStyle name="Input [yellow] 33 7 23" xfId="24434"/>
    <cellStyle name="Input [yellow] 33 7 24" xfId="24435"/>
    <cellStyle name="Input [yellow] 33 7 25" xfId="24436"/>
    <cellStyle name="Input [yellow] 33 7 26" xfId="24437"/>
    <cellStyle name="Input [yellow] 33 7 27" xfId="24438"/>
    <cellStyle name="Input [yellow] 33 7 28" xfId="24439"/>
    <cellStyle name="Input [yellow] 33 7 29" xfId="24440"/>
    <cellStyle name="Input [yellow] 33 7 3" xfId="24441"/>
    <cellStyle name="Input [yellow] 33 7 30" xfId="24442"/>
    <cellStyle name="Input [yellow] 33 7 31" xfId="24443"/>
    <cellStyle name="Input [yellow] 33 7 32" xfId="24444"/>
    <cellStyle name="Input [yellow] 33 7 33" xfId="24445"/>
    <cellStyle name="Input [yellow] 33 7 34" xfId="24446"/>
    <cellStyle name="Input [yellow] 33 7 35" xfId="24447"/>
    <cellStyle name="Input [yellow] 33 7 36" xfId="24448"/>
    <cellStyle name="Input [yellow] 33 7 37" xfId="24449"/>
    <cellStyle name="Input [yellow] 33 7 38" xfId="24450"/>
    <cellStyle name="Input [yellow] 33 7 39" xfId="24451"/>
    <cellStyle name="Input [yellow] 33 7 4" xfId="24452"/>
    <cellStyle name="Input [yellow] 33 7 40" xfId="24453"/>
    <cellStyle name="Input [yellow] 33 7 41" xfId="24454"/>
    <cellStyle name="Input [yellow] 33 7 42" xfId="24455"/>
    <cellStyle name="Input [yellow] 33 7 43" xfId="24456"/>
    <cellStyle name="Input [yellow] 33 7 44" xfId="24457"/>
    <cellStyle name="Input [yellow] 33 7 45" xfId="24458"/>
    <cellStyle name="Input [yellow] 33 7 5" xfId="24459"/>
    <cellStyle name="Input [yellow] 33 7 6" xfId="24460"/>
    <cellStyle name="Input [yellow] 33 7 7" xfId="24461"/>
    <cellStyle name="Input [yellow] 33 7 8" xfId="24462"/>
    <cellStyle name="Input [yellow] 33 7 9" xfId="24463"/>
    <cellStyle name="Input [yellow] 33 8" xfId="24464"/>
    <cellStyle name="Input [yellow] 33 8 10" xfId="24465"/>
    <cellStyle name="Input [yellow] 33 8 11" xfId="24466"/>
    <cellStyle name="Input [yellow] 33 8 12" xfId="24467"/>
    <cellStyle name="Input [yellow] 33 8 13" xfId="24468"/>
    <cellStyle name="Input [yellow] 33 8 14" xfId="24469"/>
    <cellStyle name="Input [yellow] 33 8 15" xfId="24470"/>
    <cellStyle name="Input [yellow] 33 8 16" xfId="24471"/>
    <cellStyle name="Input [yellow] 33 8 17" xfId="24472"/>
    <cellStyle name="Input [yellow] 33 8 18" xfId="24473"/>
    <cellStyle name="Input [yellow] 33 8 19" xfId="24474"/>
    <cellStyle name="Input [yellow] 33 8 2" xfId="24475"/>
    <cellStyle name="Input [yellow] 33 8 20" xfId="24476"/>
    <cellStyle name="Input [yellow] 33 8 21" xfId="24477"/>
    <cellStyle name="Input [yellow] 33 8 22" xfId="24478"/>
    <cellStyle name="Input [yellow] 33 8 23" xfId="24479"/>
    <cellStyle name="Input [yellow] 33 8 24" xfId="24480"/>
    <cellStyle name="Input [yellow] 33 8 25" xfId="24481"/>
    <cellStyle name="Input [yellow] 33 8 26" xfId="24482"/>
    <cellStyle name="Input [yellow] 33 8 27" xfId="24483"/>
    <cellStyle name="Input [yellow] 33 8 28" xfId="24484"/>
    <cellStyle name="Input [yellow] 33 8 29" xfId="24485"/>
    <cellStyle name="Input [yellow] 33 8 3" xfId="24486"/>
    <cellStyle name="Input [yellow] 33 8 30" xfId="24487"/>
    <cellStyle name="Input [yellow] 33 8 31" xfId="24488"/>
    <cellStyle name="Input [yellow] 33 8 32" xfId="24489"/>
    <cellStyle name="Input [yellow] 33 8 33" xfId="24490"/>
    <cellStyle name="Input [yellow] 33 8 34" xfId="24491"/>
    <cellStyle name="Input [yellow] 33 8 35" xfId="24492"/>
    <cellStyle name="Input [yellow] 33 8 36" xfId="24493"/>
    <cellStyle name="Input [yellow] 33 8 37" xfId="24494"/>
    <cellStyle name="Input [yellow] 33 8 38" xfId="24495"/>
    <cellStyle name="Input [yellow] 33 8 39" xfId="24496"/>
    <cellStyle name="Input [yellow] 33 8 4" xfId="24497"/>
    <cellStyle name="Input [yellow] 33 8 40" xfId="24498"/>
    <cellStyle name="Input [yellow] 33 8 41" xfId="24499"/>
    <cellStyle name="Input [yellow] 33 8 42" xfId="24500"/>
    <cellStyle name="Input [yellow] 33 8 43" xfId="24501"/>
    <cellStyle name="Input [yellow] 33 8 44" xfId="24502"/>
    <cellStyle name="Input [yellow] 33 8 45" xfId="24503"/>
    <cellStyle name="Input [yellow] 33 8 5" xfId="24504"/>
    <cellStyle name="Input [yellow] 33 8 6" xfId="24505"/>
    <cellStyle name="Input [yellow] 33 8 7" xfId="24506"/>
    <cellStyle name="Input [yellow] 33 8 8" xfId="24507"/>
    <cellStyle name="Input [yellow] 33 8 9" xfId="24508"/>
    <cellStyle name="Input [yellow] 33 9" xfId="24509"/>
    <cellStyle name="Input [yellow] 33 9 10" xfId="24510"/>
    <cellStyle name="Input [yellow] 33 9 11" xfId="24511"/>
    <cellStyle name="Input [yellow] 33 9 12" xfId="24512"/>
    <cellStyle name="Input [yellow] 33 9 13" xfId="24513"/>
    <cellStyle name="Input [yellow] 33 9 14" xfId="24514"/>
    <cellStyle name="Input [yellow] 33 9 15" xfId="24515"/>
    <cellStyle name="Input [yellow] 33 9 16" xfId="24516"/>
    <cellStyle name="Input [yellow] 33 9 17" xfId="24517"/>
    <cellStyle name="Input [yellow] 33 9 18" xfId="24518"/>
    <cellStyle name="Input [yellow] 33 9 19" xfId="24519"/>
    <cellStyle name="Input [yellow] 33 9 2" xfId="24520"/>
    <cellStyle name="Input [yellow] 33 9 20" xfId="24521"/>
    <cellStyle name="Input [yellow] 33 9 21" xfId="24522"/>
    <cellStyle name="Input [yellow] 33 9 22" xfId="24523"/>
    <cellStyle name="Input [yellow] 33 9 23" xfId="24524"/>
    <cellStyle name="Input [yellow] 33 9 24" xfId="24525"/>
    <cellStyle name="Input [yellow] 33 9 25" xfId="24526"/>
    <cellStyle name="Input [yellow] 33 9 26" xfId="24527"/>
    <cellStyle name="Input [yellow] 33 9 27" xfId="24528"/>
    <cellStyle name="Input [yellow] 33 9 28" xfId="24529"/>
    <cellStyle name="Input [yellow] 33 9 29" xfId="24530"/>
    <cellStyle name="Input [yellow] 33 9 3" xfId="24531"/>
    <cellStyle name="Input [yellow] 33 9 30" xfId="24532"/>
    <cellStyle name="Input [yellow] 33 9 31" xfId="24533"/>
    <cellStyle name="Input [yellow] 33 9 32" xfId="24534"/>
    <cellStyle name="Input [yellow] 33 9 33" xfId="24535"/>
    <cellStyle name="Input [yellow] 33 9 34" xfId="24536"/>
    <cellStyle name="Input [yellow] 33 9 35" xfId="24537"/>
    <cellStyle name="Input [yellow] 33 9 36" xfId="24538"/>
    <cellStyle name="Input [yellow] 33 9 37" xfId="24539"/>
    <cellStyle name="Input [yellow] 33 9 38" xfId="24540"/>
    <cellStyle name="Input [yellow] 33 9 39" xfId="24541"/>
    <cellStyle name="Input [yellow] 33 9 4" xfId="24542"/>
    <cellStyle name="Input [yellow] 33 9 40" xfId="24543"/>
    <cellStyle name="Input [yellow] 33 9 41" xfId="24544"/>
    <cellStyle name="Input [yellow] 33 9 42" xfId="24545"/>
    <cellStyle name="Input [yellow] 33 9 43" xfId="24546"/>
    <cellStyle name="Input [yellow] 33 9 44" xfId="24547"/>
    <cellStyle name="Input [yellow] 33 9 45" xfId="24548"/>
    <cellStyle name="Input [yellow] 33 9 5" xfId="24549"/>
    <cellStyle name="Input [yellow] 33 9 6" xfId="24550"/>
    <cellStyle name="Input [yellow] 33 9 7" xfId="24551"/>
    <cellStyle name="Input [yellow] 33 9 8" xfId="24552"/>
    <cellStyle name="Input [yellow] 33 9 9" xfId="24553"/>
    <cellStyle name="Input [yellow] 34" xfId="24554"/>
    <cellStyle name="Input [yellow] 34 10" xfId="24555"/>
    <cellStyle name="Input [yellow] 34 10 10" xfId="24556"/>
    <cellStyle name="Input [yellow] 34 10 11" xfId="24557"/>
    <cellStyle name="Input [yellow] 34 10 12" xfId="24558"/>
    <cellStyle name="Input [yellow] 34 10 13" xfId="24559"/>
    <cellStyle name="Input [yellow] 34 10 14" xfId="24560"/>
    <cellStyle name="Input [yellow] 34 10 15" xfId="24561"/>
    <cellStyle name="Input [yellow] 34 10 16" xfId="24562"/>
    <cellStyle name="Input [yellow] 34 10 17" xfId="24563"/>
    <cellStyle name="Input [yellow] 34 10 18" xfId="24564"/>
    <cellStyle name="Input [yellow] 34 10 19" xfId="24565"/>
    <cellStyle name="Input [yellow] 34 10 2" xfId="24566"/>
    <cellStyle name="Input [yellow] 34 10 20" xfId="24567"/>
    <cellStyle name="Input [yellow] 34 10 21" xfId="24568"/>
    <cellStyle name="Input [yellow] 34 10 22" xfId="24569"/>
    <cellStyle name="Input [yellow] 34 10 23" xfId="24570"/>
    <cellStyle name="Input [yellow] 34 10 24" xfId="24571"/>
    <cellStyle name="Input [yellow] 34 10 25" xfId="24572"/>
    <cellStyle name="Input [yellow] 34 10 26" xfId="24573"/>
    <cellStyle name="Input [yellow] 34 10 27" xfId="24574"/>
    <cellStyle name="Input [yellow] 34 10 28" xfId="24575"/>
    <cellStyle name="Input [yellow] 34 10 29" xfId="24576"/>
    <cellStyle name="Input [yellow] 34 10 3" xfId="24577"/>
    <cellStyle name="Input [yellow] 34 10 30" xfId="24578"/>
    <cellStyle name="Input [yellow] 34 10 31" xfId="24579"/>
    <cellStyle name="Input [yellow] 34 10 32" xfId="24580"/>
    <cellStyle name="Input [yellow] 34 10 33" xfId="24581"/>
    <cellStyle name="Input [yellow] 34 10 34" xfId="24582"/>
    <cellStyle name="Input [yellow] 34 10 35" xfId="24583"/>
    <cellStyle name="Input [yellow] 34 10 36" xfId="24584"/>
    <cellStyle name="Input [yellow] 34 10 37" xfId="24585"/>
    <cellStyle name="Input [yellow] 34 10 38" xfId="24586"/>
    <cellStyle name="Input [yellow] 34 10 39" xfId="24587"/>
    <cellStyle name="Input [yellow] 34 10 4" xfId="24588"/>
    <cellStyle name="Input [yellow] 34 10 40" xfId="24589"/>
    <cellStyle name="Input [yellow] 34 10 41" xfId="24590"/>
    <cellStyle name="Input [yellow] 34 10 42" xfId="24591"/>
    <cellStyle name="Input [yellow] 34 10 43" xfId="24592"/>
    <cellStyle name="Input [yellow] 34 10 44" xfId="24593"/>
    <cellStyle name="Input [yellow] 34 10 45" xfId="24594"/>
    <cellStyle name="Input [yellow] 34 10 5" xfId="24595"/>
    <cellStyle name="Input [yellow] 34 10 6" xfId="24596"/>
    <cellStyle name="Input [yellow] 34 10 7" xfId="24597"/>
    <cellStyle name="Input [yellow] 34 10 8" xfId="24598"/>
    <cellStyle name="Input [yellow] 34 10 9" xfId="24599"/>
    <cellStyle name="Input [yellow] 34 11" xfId="24600"/>
    <cellStyle name="Input [yellow] 34 11 10" xfId="24601"/>
    <cellStyle name="Input [yellow] 34 11 11" xfId="24602"/>
    <cellStyle name="Input [yellow] 34 11 12" xfId="24603"/>
    <cellStyle name="Input [yellow] 34 11 13" xfId="24604"/>
    <cellStyle name="Input [yellow] 34 11 14" xfId="24605"/>
    <cellStyle name="Input [yellow] 34 11 15" xfId="24606"/>
    <cellStyle name="Input [yellow] 34 11 16" xfId="24607"/>
    <cellStyle name="Input [yellow] 34 11 17" xfId="24608"/>
    <cellStyle name="Input [yellow] 34 11 18" xfId="24609"/>
    <cellStyle name="Input [yellow] 34 11 19" xfId="24610"/>
    <cellStyle name="Input [yellow] 34 11 2" xfId="24611"/>
    <cellStyle name="Input [yellow] 34 11 20" xfId="24612"/>
    <cellStyle name="Input [yellow] 34 11 21" xfId="24613"/>
    <cellStyle name="Input [yellow] 34 11 22" xfId="24614"/>
    <cellStyle name="Input [yellow] 34 11 23" xfId="24615"/>
    <cellStyle name="Input [yellow] 34 11 24" xfId="24616"/>
    <cellStyle name="Input [yellow] 34 11 25" xfId="24617"/>
    <cellStyle name="Input [yellow] 34 11 26" xfId="24618"/>
    <cellStyle name="Input [yellow] 34 11 27" xfId="24619"/>
    <cellStyle name="Input [yellow] 34 11 28" xfId="24620"/>
    <cellStyle name="Input [yellow] 34 11 29" xfId="24621"/>
    <cellStyle name="Input [yellow] 34 11 3" xfId="24622"/>
    <cellStyle name="Input [yellow] 34 11 30" xfId="24623"/>
    <cellStyle name="Input [yellow] 34 11 31" xfId="24624"/>
    <cellStyle name="Input [yellow] 34 11 32" xfId="24625"/>
    <cellStyle name="Input [yellow] 34 11 33" xfId="24626"/>
    <cellStyle name="Input [yellow] 34 11 34" xfId="24627"/>
    <cellStyle name="Input [yellow] 34 11 35" xfId="24628"/>
    <cellStyle name="Input [yellow] 34 11 36" xfId="24629"/>
    <cellStyle name="Input [yellow] 34 11 37" xfId="24630"/>
    <cellStyle name="Input [yellow] 34 11 38" xfId="24631"/>
    <cellStyle name="Input [yellow] 34 11 39" xfId="24632"/>
    <cellStyle name="Input [yellow] 34 11 4" xfId="24633"/>
    <cellStyle name="Input [yellow] 34 11 40" xfId="24634"/>
    <cellStyle name="Input [yellow] 34 11 41" xfId="24635"/>
    <cellStyle name="Input [yellow] 34 11 42" xfId="24636"/>
    <cellStyle name="Input [yellow] 34 11 43" xfId="24637"/>
    <cellStyle name="Input [yellow] 34 11 44" xfId="24638"/>
    <cellStyle name="Input [yellow] 34 11 45" xfId="24639"/>
    <cellStyle name="Input [yellow] 34 11 5" xfId="24640"/>
    <cellStyle name="Input [yellow] 34 11 6" xfId="24641"/>
    <cellStyle name="Input [yellow] 34 11 7" xfId="24642"/>
    <cellStyle name="Input [yellow] 34 11 8" xfId="24643"/>
    <cellStyle name="Input [yellow] 34 11 9" xfId="24644"/>
    <cellStyle name="Input [yellow] 34 12" xfId="24645"/>
    <cellStyle name="Input [yellow] 34 12 10" xfId="24646"/>
    <cellStyle name="Input [yellow] 34 12 11" xfId="24647"/>
    <cellStyle name="Input [yellow] 34 12 12" xfId="24648"/>
    <cellStyle name="Input [yellow] 34 12 13" xfId="24649"/>
    <cellStyle name="Input [yellow] 34 12 14" xfId="24650"/>
    <cellStyle name="Input [yellow] 34 12 15" xfId="24651"/>
    <cellStyle name="Input [yellow] 34 12 16" xfId="24652"/>
    <cellStyle name="Input [yellow] 34 12 17" xfId="24653"/>
    <cellStyle name="Input [yellow] 34 12 18" xfId="24654"/>
    <cellStyle name="Input [yellow] 34 12 19" xfId="24655"/>
    <cellStyle name="Input [yellow] 34 12 2" xfId="24656"/>
    <cellStyle name="Input [yellow] 34 12 20" xfId="24657"/>
    <cellStyle name="Input [yellow] 34 12 21" xfId="24658"/>
    <cellStyle name="Input [yellow] 34 12 22" xfId="24659"/>
    <cellStyle name="Input [yellow] 34 12 23" xfId="24660"/>
    <cellStyle name="Input [yellow] 34 12 24" xfId="24661"/>
    <cellStyle name="Input [yellow] 34 12 25" xfId="24662"/>
    <cellStyle name="Input [yellow] 34 12 26" xfId="24663"/>
    <cellStyle name="Input [yellow] 34 12 27" xfId="24664"/>
    <cellStyle name="Input [yellow] 34 12 28" xfId="24665"/>
    <cellStyle name="Input [yellow] 34 12 29" xfId="24666"/>
    <cellStyle name="Input [yellow] 34 12 3" xfId="24667"/>
    <cellStyle name="Input [yellow] 34 12 30" xfId="24668"/>
    <cellStyle name="Input [yellow] 34 12 31" xfId="24669"/>
    <cellStyle name="Input [yellow] 34 12 32" xfId="24670"/>
    <cellStyle name="Input [yellow] 34 12 33" xfId="24671"/>
    <cellStyle name="Input [yellow] 34 12 34" xfId="24672"/>
    <cellStyle name="Input [yellow] 34 12 35" xfId="24673"/>
    <cellStyle name="Input [yellow] 34 12 36" xfId="24674"/>
    <cellStyle name="Input [yellow] 34 12 37" xfId="24675"/>
    <cellStyle name="Input [yellow] 34 12 38" xfId="24676"/>
    <cellStyle name="Input [yellow] 34 12 39" xfId="24677"/>
    <cellStyle name="Input [yellow] 34 12 4" xfId="24678"/>
    <cellStyle name="Input [yellow] 34 12 40" xfId="24679"/>
    <cellStyle name="Input [yellow] 34 12 41" xfId="24680"/>
    <cellStyle name="Input [yellow] 34 12 42" xfId="24681"/>
    <cellStyle name="Input [yellow] 34 12 43" xfId="24682"/>
    <cellStyle name="Input [yellow] 34 12 44" xfId="24683"/>
    <cellStyle name="Input [yellow] 34 12 45" xfId="24684"/>
    <cellStyle name="Input [yellow] 34 12 5" xfId="24685"/>
    <cellStyle name="Input [yellow] 34 12 6" xfId="24686"/>
    <cellStyle name="Input [yellow] 34 12 7" xfId="24687"/>
    <cellStyle name="Input [yellow] 34 12 8" xfId="24688"/>
    <cellStyle name="Input [yellow] 34 12 9" xfId="24689"/>
    <cellStyle name="Input [yellow] 34 13" xfId="24690"/>
    <cellStyle name="Input [yellow] 34 13 10" xfId="24691"/>
    <cellStyle name="Input [yellow] 34 13 11" xfId="24692"/>
    <cellStyle name="Input [yellow] 34 13 12" xfId="24693"/>
    <cellStyle name="Input [yellow] 34 13 13" xfId="24694"/>
    <cellStyle name="Input [yellow] 34 13 14" xfId="24695"/>
    <cellStyle name="Input [yellow] 34 13 15" xfId="24696"/>
    <cellStyle name="Input [yellow] 34 13 16" xfId="24697"/>
    <cellStyle name="Input [yellow] 34 13 17" xfId="24698"/>
    <cellStyle name="Input [yellow] 34 13 18" xfId="24699"/>
    <cellStyle name="Input [yellow] 34 13 19" xfId="24700"/>
    <cellStyle name="Input [yellow] 34 13 2" xfId="24701"/>
    <cellStyle name="Input [yellow] 34 13 20" xfId="24702"/>
    <cellStyle name="Input [yellow] 34 13 21" xfId="24703"/>
    <cellStyle name="Input [yellow] 34 13 22" xfId="24704"/>
    <cellStyle name="Input [yellow] 34 13 23" xfId="24705"/>
    <cellStyle name="Input [yellow] 34 13 24" xfId="24706"/>
    <cellStyle name="Input [yellow] 34 13 25" xfId="24707"/>
    <cellStyle name="Input [yellow] 34 13 26" xfId="24708"/>
    <cellStyle name="Input [yellow] 34 13 27" xfId="24709"/>
    <cellStyle name="Input [yellow] 34 13 28" xfId="24710"/>
    <cellStyle name="Input [yellow] 34 13 29" xfId="24711"/>
    <cellStyle name="Input [yellow] 34 13 3" xfId="24712"/>
    <cellStyle name="Input [yellow] 34 13 30" xfId="24713"/>
    <cellStyle name="Input [yellow] 34 13 31" xfId="24714"/>
    <cellStyle name="Input [yellow] 34 13 32" xfId="24715"/>
    <cellStyle name="Input [yellow] 34 13 33" xfId="24716"/>
    <cellStyle name="Input [yellow] 34 13 34" xfId="24717"/>
    <cellStyle name="Input [yellow] 34 13 35" xfId="24718"/>
    <cellStyle name="Input [yellow] 34 13 36" xfId="24719"/>
    <cellStyle name="Input [yellow] 34 13 37" xfId="24720"/>
    <cellStyle name="Input [yellow] 34 13 38" xfId="24721"/>
    <cellStyle name="Input [yellow] 34 13 39" xfId="24722"/>
    <cellStyle name="Input [yellow] 34 13 4" xfId="24723"/>
    <cellStyle name="Input [yellow] 34 13 40" xfId="24724"/>
    <cellStyle name="Input [yellow] 34 13 41" xfId="24725"/>
    <cellStyle name="Input [yellow] 34 13 42" xfId="24726"/>
    <cellStyle name="Input [yellow] 34 13 43" xfId="24727"/>
    <cellStyle name="Input [yellow] 34 13 44" xfId="24728"/>
    <cellStyle name="Input [yellow] 34 13 45" xfId="24729"/>
    <cellStyle name="Input [yellow] 34 13 5" xfId="24730"/>
    <cellStyle name="Input [yellow] 34 13 6" xfId="24731"/>
    <cellStyle name="Input [yellow] 34 13 7" xfId="24732"/>
    <cellStyle name="Input [yellow] 34 13 8" xfId="24733"/>
    <cellStyle name="Input [yellow] 34 13 9" xfId="24734"/>
    <cellStyle name="Input [yellow] 34 14" xfId="24735"/>
    <cellStyle name="Input [yellow] 34 14 10" xfId="24736"/>
    <cellStyle name="Input [yellow] 34 14 11" xfId="24737"/>
    <cellStyle name="Input [yellow] 34 14 12" xfId="24738"/>
    <cellStyle name="Input [yellow] 34 14 13" xfId="24739"/>
    <cellStyle name="Input [yellow] 34 14 14" xfId="24740"/>
    <cellStyle name="Input [yellow] 34 14 15" xfId="24741"/>
    <cellStyle name="Input [yellow] 34 14 16" xfId="24742"/>
    <cellStyle name="Input [yellow] 34 14 17" xfId="24743"/>
    <cellStyle name="Input [yellow] 34 14 18" xfId="24744"/>
    <cellStyle name="Input [yellow] 34 14 19" xfId="24745"/>
    <cellStyle name="Input [yellow] 34 14 2" xfId="24746"/>
    <cellStyle name="Input [yellow] 34 14 20" xfId="24747"/>
    <cellStyle name="Input [yellow] 34 14 21" xfId="24748"/>
    <cellStyle name="Input [yellow] 34 14 22" xfId="24749"/>
    <cellStyle name="Input [yellow] 34 14 23" xfId="24750"/>
    <cellStyle name="Input [yellow] 34 14 24" xfId="24751"/>
    <cellStyle name="Input [yellow] 34 14 25" xfId="24752"/>
    <cellStyle name="Input [yellow] 34 14 26" xfId="24753"/>
    <cellStyle name="Input [yellow] 34 14 27" xfId="24754"/>
    <cellStyle name="Input [yellow] 34 14 28" xfId="24755"/>
    <cellStyle name="Input [yellow] 34 14 29" xfId="24756"/>
    <cellStyle name="Input [yellow] 34 14 3" xfId="24757"/>
    <cellStyle name="Input [yellow] 34 14 30" xfId="24758"/>
    <cellStyle name="Input [yellow] 34 14 31" xfId="24759"/>
    <cellStyle name="Input [yellow] 34 14 32" xfId="24760"/>
    <cellStyle name="Input [yellow] 34 14 33" xfId="24761"/>
    <cellStyle name="Input [yellow] 34 14 34" xfId="24762"/>
    <cellStyle name="Input [yellow] 34 14 35" xfId="24763"/>
    <cellStyle name="Input [yellow] 34 14 36" xfId="24764"/>
    <cellStyle name="Input [yellow] 34 14 37" xfId="24765"/>
    <cellStyle name="Input [yellow] 34 14 38" xfId="24766"/>
    <cellStyle name="Input [yellow] 34 14 39" xfId="24767"/>
    <cellStyle name="Input [yellow] 34 14 4" xfId="24768"/>
    <cellStyle name="Input [yellow] 34 14 40" xfId="24769"/>
    <cellStyle name="Input [yellow] 34 14 41" xfId="24770"/>
    <cellStyle name="Input [yellow] 34 14 42" xfId="24771"/>
    <cellStyle name="Input [yellow] 34 14 43" xfId="24772"/>
    <cellStyle name="Input [yellow] 34 14 44" xfId="24773"/>
    <cellStyle name="Input [yellow] 34 14 45" xfId="24774"/>
    <cellStyle name="Input [yellow] 34 14 5" xfId="24775"/>
    <cellStyle name="Input [yellow] 34 14 6" xfId="24776"/>
    <cellStyle name="Input [yellow] 34 14 7" xfId="24777"/>
    <cellStyle name="Input [yellow] 34 14 8" xfId="24778"/>
    <cellStyle name="Input [yellow] 34 14 9" xfId="24779"/>
    <cellStyle name="Input [yellow] 34 15" xfId="24780"/>
    <cellStyle name="Input [yellow] 34 15 10" xfId="24781"/>
    <cellStyle name="Input [yellow] 34 15 11" xfId="24782"/>
    <cellStyle name="Input [yellow] 34 15 12" xfId="24783"/>
    <cellStyle name="Input [yellow] 34 15 13" xfId="24784"/>
    <cellStyle name="Input [yellow] 34 15 14" xfId="24785"/>
    <cellStyle name="Input [yellow] 34 15 15" xfId="24786"/>
    <cellStyle name="Input [yellow] 34 15 16" xfId="24787"/>
    <cellStyle name="Input [yellow] 34 15 17" xfId="24788"/>
    <cellStyle name="Input [yellow] 34 15 18" xfId="24789"/>
    <cellStyle name="Input [yellow] 34 15 19" xfId="24790"/>
    <cellStyle name="Input [yellow] 34 15 2" xfId="24791"/>
    <cellStyle name="Input [yellow] 34 15 20" xfId="24792"/>
    <cellStyle name="Input [yellow] 34 15 21" xfId="24793"/>
    <cellStyle name="Input [yellow] 34 15 22" xfId="24794"/>
    <cellStyle name="Input [yellow] 34 15 23" xfId="24795"/>
    <cellStyle name="Input [yellow] 34 15 24" xfId="24796"/>
    <cellStyle name="Input [yellow] 34 15 25" xfId="24797"/>
    <cellStyle name="Input [yellow] 34 15 26" xfId="24798"/>
    <cellStyle name="Input [yellow] 34 15 27" xfId="24799"/>
    <cellStyle name="Input [yellow] 34 15 28" xfId="24800"/>
    <cellStyle name="Input [yellow] 34 15 29" xfId="24801"/>
    <cellStyle name="Input [yellow] 34 15 3" xfId="24802"/>
    <cellStyle name="Input [yellow] 34 15 30" xfId="24803"/>
    <cellStyle name="Input [yellow] 34 15 31" xfId="24804"/>
    <cellStyle name="Input [yellow] 34 15 32" xfId="24805"/>
    <cellStyle name="Input [yellow] 34 15 33" xfId="24806"/>
    <cellStyle name="Input [yellow] 34 15 34" xfId="24807"/>
    <cellStyle name="Input [yellow] 34 15 35" xfId="24808"/>
    <cellStyle name="Input [yellow] 34 15 36" xfId="24809"/>
    <cellStyle name="Input [yellow] 34 15 37" xfId="24810"/>
    <cellStyle name="Input [yellow] 34 15 38" xfId="24811"/>
    <cellStyle name="Input [yellow] 34 15 39" xfId="24812"/>
    <cellStyle name="Input [yellow] 34 15 4" xfId="24813"/>
    <cellStyle name="Input [yellow] 34 15 40" xfId="24814"/>
    <cellStyle name="Input [yellow] 34 15 41" xfId="24815"/>
    <cellStyle name="Input [yellow] 34 15 42" xfId="24816"/>
    <cellStyle name="Input [yellow] 34 15 43" xfId="24817"/>
    <cellStyle name="Input [yellow] 34 15 44" xfId="24818"/>
    <cellStyle name="Input [yellow] 34 15 45" xfId="24819"/>
    <cellStyle name="Input [yellow] 34 15 5" xfId="24820"/>
    <cellStyle name="Input [yellow] 34 15 6" xfId="24821"/>
    <cellStyle name="Input [yellow] 34 15 7" xfId="24822"/>
    <cellStyle name="Input [yellow] 34 15 8" xfId="24823"/>
    <cellStyle name="Input [yellow] 34 15 9" xfId="24824"/>
    <cellStyle name="Input [yellow] 34 16" xfId="24825"/>
    <cellStyle name="Input [yellow] 34 16 10" xfId="24826"/>
    <cellStyle name="Input [yellow] 34 16 11" xfId="24827"/>
    <cellStyle name="Input [yellow] 34 16 12" xfId="24828"/>
    <cellStyle name="Input [yellow] 34 16 13" xfId="24829"/>
    <cellStyle name="Input [yellow] 34 16 14" xfId="24830"/>
    <cellStyle name="Input [yellow] 34 16 15" xfId="24831"/>
    <cellStyle name="Input [yellow] 34 16 16" xfId="24832"/>
    <cellStyle name="Input [yellow] 34 16 17" xfId="24833"/>
    <cellStyle name="Input [yellow] 34 16 18" xfId="24834"/>
    <cellStyle name="Input [yellow] 34 16 19" xfId="24835"/>
    <cellStyle name="Input [yellow] 34 16 2" xfId="24836"/>
    <cellStyle name="Input [yellow] 34 16 20" xfId="24837"/>
    <cellStyle name="Input [yellow] 34 16 21" xfId="24838"/>
    <cellStyle name="Input [yellow] 34 16 22" xfId="24839"/>
    <cellStyle name="Input [yellow] 34 16 23" xfId="24840"/>
    <cellStyle name="Input [yellow] 34 16 24" xfId="24841"/>
    <cellStyle name="Input [yellow] 34 16 25" xfId="24842"/>
    <cellStyle name="Input [yellow] 34 16 26" xfId="24843"/>
    <cellStyle name="Input [yellow] 34 16 27" xfId="24844"/>
    <cellStyle name="Input [yellow] 34 16 28" xfId="24845"/>
    <cellStyle name="Input [yellow] 34 16 29" xfId="24846"/>
    <cellStyle name="Input [yellow] 34 16 3" xfId="24847"/>
    <cellStyle name="Input [yellow] 34 16 30" xfId="24848"/>
    <cellStyle name="Input [yellow] 34 16 31" xfId="24849"/>
    <cellStyle name="Input [yellow] 34 16 32" xfId="24850"/>
    <cellStyle name="Input [yellow] 34 16 33" xfId="24851"/>
    <cellStyle name="Input [yellow] 34 16 34" xfId="24852"/>
    <cellStyle name="Input [yellow] 34 16 35" xfId="24853"/>
    <cellStyle name="Input [yellow] 34 16 36" xfId="24854"/>
    <cellStyle name="Input [yellow] 34 16 37" xfId="24855"/>
    <cellStyle name="Input [yellow] 34 16 38" xfId="24856"/>
    <cellStyle name="Input [yellow] 34 16 39" xfId="24857"/>
    <cellStyle name="Input [yellow] 34 16 4" xfId="24858"/>
    <cellStyle name="Input [yellow] 34 16 40" xfId="24859"/>
    <cellStyle name="Input [yellow] 34 16 41" xfId="24860"/>
    <cellStyle name="Input [yellow] 34 16 42" xfId="24861"/>
    <cellStyle name="Input [yellow] 34 16 43" xfId="24862"/>
    <cellStyle name="Input [yellow] 34 16 44" xfId="24863"/>
    <cellStyle name="Input [yellow] 34 16 45" xfId="24864"/>
    <cellStyle name="Input [yellow] 34 16 5" xfId="24865"/>
    <cellStyle name="Input [yellow] 34 16 6" xfId="24866"/>
    <cellStyle name="Input [yellow] 34 16 7" xfId="24867"/>
    <cellStyle name="Input [yellow] 34 16 8" xfId="24868"/>
    <cellStyle name="Input [yellow] 34 16 9" xfId="24869"/>
    <cellStyle name="Input [yellow] 34 17" xfId="24870"/>
    <cellStyle name="Input [yellow] 34 18" xfId="24871"/>
    <cellStyle name="Input [yellow] 34 19" xfId="24872"/>
    <cellStyle name="Input [yellow] 34 2" xfId="24873"/>
    <cellStyle name="Input [yellow] 34 2 10" xfId="24874"/>
    <cellStyle name="Input [yellow] 34 2 11" xfId="24875"/>
    <cellStyle name="Input [yellow] 34 2 12" xfId="24876"/>
    <cellStyle name="Input [yellow] 34 2 13" xfId="24877"/>
    <cellStyle name="Input [yellow] 34 2 14" xfId="24878"/>
    <cellStyle name="Input [yellow] 34 2 15" xfId="24879"/>
    <cellStyle name="Input [yellow] 34 2 16" xfId="24880"/>
    <cellStyle name="Input [yellow] 34 2 17" xfId="24881"/>
    <cellStyle name="Input [yellow] 34 2 18" xfId="24882"/>
    <cellStyle name="Input [yellow] 34 2 19" xfId="24883"/>
    <cellStyle name="Input [yellow] 34 2 2" xfId="24884"/>
    <cellStyle name="Input [yellow] 34 2 20" xfId="24885"/>
    <cellStyle name="Input [yellow] 34 2 21" xfId="24886"/>
    <cellStyle name="Input [yellow] 34 2 22" xfId="24887"/>
    <cellStyle name="Input [yellow] 34 2 23" xfId="24888"/>
    <cellStyle name="Input [yellow] 34 2 24" xfId="24889"/>
    <cellStyle name="Input [yellow] 34 2 25" xfId="24890"/>
    <cellStyle name="Input [yellow] 34 2 26" xfId="24891"/>
    <cellStyle name="Input [yellow] 34 2 27" xfId="24892"/>
    <cellStyle name="Input [yellow] 34 2 28" xfId="24893"/>
    <cellStyle name="Input [yellow] 34 2 29" xfId="24894"/>
    <cellStyle name="Input [yellow] 34 2 3" xfId="24895"/>
    <cellStyle name="Input [yellow] 34 2 30" xfId="24896"/>
    <cellStyle name="Input [yellow] 34 2 31" xfId="24897"/>
    <cellStyle name="Input [yellow] 34 2 32" xfId="24898"/>
    <cellStyle name="Input [yellow] 34 2 33" xfId="24899"/>
    <cellStyle name="Input [yellow] 34 2 34" xfId="24900"/>
    <cellStyle name="Input [yellow] 34 2 35" xfId="24901"/>
    <cellStyle name="Input [yellow] 34 2 36" xfId="24902"/>
    <cellStyle name="Input [yellow] 34 2 37" xfId="24903"/>
    <cellStyle name="Input [yellow] 34 2 38" xfId="24904"/>
    <cellStyle name="Input [yellow] 34 2 39" xfId="24905"/>
    <cellStyle name="Input [yellow] 34 2 4" xfId="24906"/>
    <cellStyle name="Input [yellow] 34 2 40" xfId="24907"/>
    <cellStyle name="Input [yellow] 34 2 41" xfId="24908"/>
    <cellStyle name="Input [yellow] 34 2 42" xfId="24909"/>
    <cellStyle name="Input [yellow] 34 2 43" xfId="24910"/>
    <cellStyle name="Input [yellow] 34 2 44" xfId="24911"/>
    <cellStyle name="Input [yellow] 34 2 45" xfId="24912"/>
    <cellStyle name="Input [yellow] 34 2 5" xfId="24913"/>
    <cellStyle name="Input [yellow] 34 2 6" xfId="24914"/>
    <cellStyle name="Input [yellow] 34 2 7" xfId="24915"/>
    <cellStyle name="Input [yellow] 34 2 8" xfId="24916"/>
    <cellStyle name="Input [yellow] 34 2 9" xfId="24917"/>
    <cellStyle name="Input [yellow] 34 20" xfId="24918"/>
    <cellStyle name="Input [yellow] 34 21" xfId="24919"/>
    <cellStyle name="Input [yellow] 34 22" xfId="24920"/>
    <cellStyle name="Input [yellow] 34 23" xfId="24921"/>
    <cellStyle name="Input [yellow] 34 24" xfId="24922"/>
    <cellStyle name="Input [yellow] 34 25" xfId="24923"/>
    <cellStyle name="Input [yellow] 34 26" xfId="24924"/>
    <cellStyle name="Input [yellow] 34 27" xfId="24925"/>
    <cellStyle name="Input [yellow] 34 28" xfId="24926"/>
    <cellStyle name="Input [yellow] 34 29" xfId="24927"/>
    <cellStyle name="Input [yellow] 34 3" xfId="24928"/>
    <cellStyle name="Input [yellow] 34 3 10" xfId="24929"/>
    <cellStyle name="Input [yellow] 34 3 11" xfId="24930"/>
    <cellStyle name="Input [yellow] 34 3 12" xfId="24931"/>
    <cellStyle name="Input [yellow] 34 3 13" xfId="24932"/>
    <cellStyle name="Input [yellow] 34 3 14" xfId="24933"/>
    <cellStyle name="Input [yellow] 34 3 15" xfId="24934"/>
    <cellStyle name="Input [yellow] 34 3 16" xfId="24935"/>
    <cellStyle name="Input [yellow] 34 3 17" xfId="24936"/>
    <cellStyle name="Input [yellow] 34 3 18" xfId="24937"/>
    <cellStyle name="Input [yellow] 34 3 19" xfId="24938"/>
    <cellStyle name="Input [yellow] 34 3 2" xfId="24939"/>
    <cellStyle name="Input [yellow] 34 3 20" xfId="24940"/>
    <cellStyle name="Input [yellow] 34 3 21" xfId="24941"/>
    <cellStyle name="Input [yellow] 34 3 22" xfId="24942"/>
    <cellStyle name="Input [yellow] 34 3 23" xfId="24943"/>
    <cellStyle name="Input [yellow] 34 3 24" xfId="24944"/>
    <cellStyle name="Input [yellow] 34 3 25" xfId="24945"/>
    <cellStyle name="Input [yellow] 34 3 26" xfId="24946"/>
    <cellStyle name="Input [yellow] 34 3 27" xfId="24947"/>
    <cellStyle name="Input [yellow] 34 3 28" xfId="24948"/>
    <cellStyle name="Input [yellow] 34 3 29" xfId="24949"/>
    <cellStyle name="Input [yellow] 34 3 3" xfId="24950"/>
    <cellStyle name="Input [yellow] 34 3 30" xfId="24951"/>
    <cellStyle name="Input [yellow] 34 3 31" xfId="24952"/>
    <cellStyle name="Input [yellow] 34 3 32" xfId="24953"/>
    <cellStyle name="Input [yellow] 34 3 33" xfId="24954"/>
    <cellStyle name="Input [yellow] 34 3 34" xfId="24955"/>
    <cellStyle name="Input [yellow] 34 3 35" xfId="24956"/>
    <cellStyle name="Input [yellow] 34 3 36" xfId="24957"/>
    <cellStyle name="Input [yellow] 34 3 37" xfId="24958"/>
    <cellStyle name="Input [yellow] 34 3 38" xfId="24959"/>
    <cellStyle name="Input [yellow] 34 3 39" xfId="24960"/>
    <cellStyle name="Input [yellow] 34 3 4" xfId="24961"/>
    <cellStyle name="Input [yellow] 34 3 40" xfId="24962"/>
    <cellStyle name="Input [yellow] 34 3 41" xfId="24963"/>
    <cellStyle name="Input [yellow] 34 3 42" xfId="24964"/>
    <cellStyle name="Input [yellow] 34 3 43" xfId="24965"/>
    <cellStyle name="Input [yellow] 34 3 44" xfId="24966"/>
    <cellStyle name="Input [yellow] 34 3 45" xfId="24967"/>
    <cellStyle name="Input [yellow] 34 3 5" xfId="24968"/>
    <cellStyle name="Input [yellow] 34 3 6" xfId="24969"/>
    <cellStyle name="Input [yellow] 34 3 7" xfId="24970"/>
    <cellStyle name="Input [yellow] 34 3 8" xfId="24971"/>
    <cellStyle name="Input [yellow] 34 3 9" xfId="24972"/>
    <cellStyle name="Input [yellow] 34 30" xfId="24973"/>
    <cellStyle name="Input [yellow] 34 31" xfId="24974"/>
    <cellStyle name="Input [yellow] 34 32" xfId="24975"/>
    <cellStyle name="Input [yellow] 34 33" xfId="24976"/>
    <cellStyle name="Input [yellow] 34 34" xfId="24977"/>
    <cellStyle name="Input [yellow] 34 35" xfId="24978"/>
    <cellStyle name="Input [yellow] 34 36" xfId="24979"/>
    <cellStyle name="Input [yellow] 34 37" xfId="24980"/>
    <cellStyle name="Input [yellow] 34 38" xfId="24981"/>
    <cellStyle name="Input [yellow] 34 39" xfId="24982"/>
    <cellStyle name="Input [yellow] 34 4" xfId="24983"/>
    <cellStyle name="Input [yellow] 34 4 10" xfId="24984"/>
    <cellStyle name="Input [yellow] 34 4 11" xfId="24985"/>
    <cellStyle name="Input [yellow] 34 4 12" xfId="24986"/>
    <cellStyle name="Input [yellow] 34 4 13" xfId="24987"/>
    <cellStyle name="Input [yellow] 34 4 14" xfId="24988"/>
    <cellStyle name="Input [yellow] 34 4 15" xfId="24989"/>
    <cellStyle name="Input [yellow] 34 4 16" xfId="24990"/>
    <cellStyle name="Input [yellow] 34 4 17" xfId="24991"/>
    <cellStyle name="Input [yellow] 34 4 18" xfId="24992"/>
    <cellStyle name="Input [yellow] 34 4 19" xfId="24993"/>
    <cellStyle name="Input [yellow] 34 4 2" xfId="24994"/>
    <cellStyle name="Input [yellow] 34 4 20" xfId="24995"/>
    <cellStyle name="Input [yellow] 34 4 21" xfId="24996"/>
    <cellStyle name="Input [yellow] 34 4 22" xfId="24997"/>
    <cellStyle name="Input [yellow] 34 4 23" xfId="24998"/>
    <cellStyle name="Input [yellow] 34 4 24" xfId="24999"/>
    <cellStyle name="Input [yellow] 34 4 25" xfId="25000"/>
    <cellStyle name="Input [yellow] 34 4 26" xfId="25001"/>
    <cellStyle name="Input [yellow] 34 4 27" xfId="25002"/>
    <cellStyle name="Input [yellow] 34 4 28" xfId="25003"/>
    <cellStyle name="Input [yellow] 34 4 29" xfId="25004"/>
    <cellStyle name="Input [yellow] 34 4 3" xfId="25005"/>
    <cellStyle name="Input [yellow] 34 4 30" xfId="25006"/>
    <cellStyle name="Input [yellow] 34 4 31" xfId="25007"/>
    <cellStyle name="Input [yellow] 34 4 32" xfId="25008"/>
    <cellStyle name="Input [yellow] 34 4 33" xfId="25009"/>
    <cellStyle name="Input [yellow] 34 4 34" xfId="25010"/>
    <cellStyle name="Input [yellow] 34 4 35" xfId="25011"/>
    <cellStyle name="Input [yellow] 34 4 36" xfId="25012"/>
    <cellStyle name="Input [yellow] 34 4 37" xfId="25013"/>
    <cellStyle name="Input [yellow] 34 4 38" xfId="25014"/>
    <cellStyle name="Input [yellow] 34 4 39" xfId="25015"/>
    <cellStyle name="Input [yellow] 34 4 4" xfId="25016"/>
    <cellStyle name="Input [yellow] 34 4 40" xfId="25017"/>
    <cellStyle name="Input [yellow] 34 4 41" xfId="25018"/>
    <cellStyle name="Input [yellow] 34 4 42" xfId="25019"/>
    <cellStyle name="Input [yellow] 34 4 43" xfId="25020"/>
    <cellStyle name="Input [yellow] 34 4 44" xfId="25021"/>
    <cellStyle name="Input [yellow] 34 4 45" xfId="25022"/>
    <cellStyle name="Input [yellow] 34 4 5" xfId="25023"/>
    <cellStyle name="Input [yellow] 34 4 6" xfId="25024"/>
    <cellStyle name="Input [yellow] 34 4 7" xfId="25025"/>
    <cellStyle name="Input [yellow] 34 4 8" xfId="25026"/>
    <cellStyle name="Input [yellow] 34 4 9" xfId="25027"/>
    <cellStyle name="Input [yellow] 34 40" xfId="25028"/>
    <cellStyle name="Input [yellow] 34 41" xfId="25029"/>
    <cellStyle name="Input [yellow] 34 42" xfId="25030"/>
    <cellStyle name="Input [yellow] 34 43" xfId="25031"/>
    <cellStyle name="Input [yellow] 34 44" xfId="25032"/>
    <cellStyle name="Input [yellow] 34 45" xfId="25033"/>
    <cellStyle name="Input [yellow] 34 46" xfId="25034"/>
    <cellStyle name="Input [yellow] 34 47" xfId="25035"/>
    <cellStyle name="Input [yellow] 34 48" xfId="25036"/>
    <cellStyle name="Input [yellow] 34 49" xfId="25037"/>
    <cellStyle name="Input [yellow] 34 5" xfId="25038"/>
    <cellStyle name="Input [yellow] 34 5 10" xfId="25039"/>
    <cellStyle name="Input [yellow] 34 5 11" xfId="25040"/>
    <cellStyle name="Input [yellow] 34 5 12" xfId="25041"/>
    <cellStyle name="Input [yellow] 34 5 13" xfId="25042"/>
    <cellStyle name="Input [yellow] 34 5 14" xfId="25043"/>
    <cellStyle name="Input [yellow] 34 5 15" xfId="25044"/>
    <cellStyle name="Input [yellow] 34 5 16" xfId="25045"/>
    <cellStyle name="Input [yellow] 34 5 17" xfId="25046"/>
    <cellStyle name="Input [yellow] 34 5 18" xfId="25047"/>
    <cellStyle name="Input [yellow] 34 5 19" xfId="25048"/>
    <cellStyle name="Input [yellow] 34 5 2" xfId="25049"/>
    <cellStyle name="Input [yellow] 34 5 20" xfId="25050"/>
    <cellStyle name="Input [yellow] 34 5 21" xfId="25051"/>
    <cellStyle name="Input [yellow] 34 5 22" xfId="25052"/>
    <cellStyle name="Input [yellow] 34 5 23" xfId="25053"/>
    <cellStyle name="Input [yellow] 34 5 24" xfId="25054"/>
    <cellStyle name="Input [yellow] 34 5 25" xfId="25055"/>
    <cellStyle name="Input [yellow] 34 5 26" xfId="25056"/>
    <cellStyle name="Input [yellow] 34 5 27" xfId="25057"/>
    <cellStyle name="Input [yellow] 34 5 28" xfId="25058"/>
    <cellStyle name="Input [yellow] 34 5 29" xfId="25059"/>
    <cellStyle name="Input [yellow] 34 5 3" xfId="25060"/>
    <cellStyle name="Input [yellow] 34 5 30" xfId="25061"/>
    <cellStyle name="Input [yellow] 34 5 31" xfId="25062"/>
    <cellStyle name="Input [yellow] 34 5 32" xfId="25063"/>
    <cellStyle name="Input [yellow] 34 5 33" xfId="25064"/>
    <cellStyle name="Input [yellow] 34 5 34" xfId="25065"/>
    <cellStyle name="Input [yellow] 34 5 35" xfId="25066"/>
    <cellStyle name="Input [yellow] 34 5 36" xfId="25067"/>
    <cellStyle name="Input [yellow] 34 5 37" xfId="25068"/>
    <cellStyle name="Input [yellow] 34 5 38" xfId="25069"/>
    <cellStyle name="Input [yellow] 34 5 39" xfId="25070"/>
    <cellStyle name="Input [yellow] 34 5 4" xfId="25071"/>
    <cellStyle name="Input [yellow] 34 5 40" xfId="25072"/>
    <cellStyle name="Input [yellow] 34 5 41" xfId="25073"/>
    <cellStyle name="Input [yellow] 34 5 42" xfId="25074"/>
    <cellStyle name="Input [yellow] 34 5 43" xfId="25075"/>
    <cellStyle name="Input [yellow] 34 5 44" xfId="25076"/>
    <cellStyle name="Input [yellow] 34 5 45" xfId="25077"/>
    <cellStyle name="Input [yellow] 34 5 5" xfId="25078"/>
    <cellStyle name="Input [yellow] 34 5 6" xfId="25079"/>
    <cellStyle name="Input [yellow] 34 5 7" xfId="25080"/>
    <cellStyle name="Input [yellow] 34 5 8" xfId="25081"/>
    <cellStyle name="Input [yellow] 34 5 9" xfId="25082"/>
    <cellStyle name="Input [yellow] 34 50" xfId="25083"/>
    <cellStyle name="Input [yellow] 34 51" xfId="25084"/>
    <cellStyle name="Input [yellow] 34 52" xfId="25085"/>
    <cellStyle name="Input [yellow] 34 53" xfId="25086"/>
    <cellStyle name="Input [yellow] 34 54" xfId="25087"/>
    <cellStyle name="Input [yellow] 34 55" xfId="25088"/>
    <cellStyle name="Input [yellow] 34 56" xfId="25089"/>
    <cellStyle name="Input [yellow] 34 57" xfId="25090"/>
    <cellStyle name="Input [yellow] 34 58" xfId="25091"/>
    <cellStyle name="Input [yellow] 34 59" xfId="25092"/>
    <cellStyle name="Input [yellow] 34 6" xfId="25093"/>
    <cellStyle name="Input [yellow] 34 6 10" xfId="25094"/>
    <cellStyle name="Input [yellow] 34 6 11" xfId="25095"/>
    <cellStyle name="Input [yellow] 34 6 12" xfId="25096"/>
    <cellStyle name="Input [yellow] 34 6 13" xfId="25097"/>
    <cellStyle name="Input [yellow] 34 6 14" xfId="25098"/>
    <cellStyle name="Input [yellow] 34 6 15" xfId="25099"/>
    <cellStyle name="Input [yellow] 34 6 16" xfId="25100"/>
    <cellStyle name="Input [yellow] 34 6 17" xfId="25101"/>
    <cellStyle name="Input [yellow] 34 6 18" xfId="25102"/>
    <cellStyle name="Input [yellow] 34 6 19" xfId="25103"/>
    <cellStyle name="Input [yellow] 34 6 2" xfId="25104"/>
    <cellStyle name="Input [yellow] 34 6 20" xfId="25105"/>
    <cellStyle name="Input [yellow] 34 6 21" xfId="25106"/>
    <cellStyle name="Input [yellow] 34 6 22" xfId="25107"/>
    <cellStyle name="Input [yellow] 34 6 23" xfId="25108"/>
    <cellStyle name="Input [yellow] 34 6 24" xfId="25109"/>
    <cellStyle name="Input [yellow] 34 6 25" xfId="25110"/>
    <cellStyle name="Input [yellow] 34 6 26" xfId="25111"/>
    <cellStyle name="Input [yellow] 34 6 27" xfId="25112"/>
    <cellStyle name="Input [yellow] 34 6 28" xfId="25113"/>
    <cellStyle name="Input [yellow] 34 6 29" xfId="25114"/>
    <cellStyle name="Input [yellow] 34 6 3" xfId="25115"/>
    <cellStyle name="Input [yellow] 34 6 30" xfId="25116"/>
    <cellStyle name="Input [yellow] 34 6 31" xfId="25117"/>
    <cellStyle name="Input [yellow] 34 6 32" xfId="25118"/>
    <cellStyle name="Input [yellow] 34 6 33" xfId="25119"/>
    <cellStyle name="Input [yellow] 34 6 34" xfId="25120"/>
    <cellStyle name="Input [yellow] 34 6 35" xfId="25121"/>
    <cellStyle name="Input [yellow] 34 6 36" xfId="25122"/>
    <cellStyle name="Input [yellow] 34 6 37" xfId="25123"/>
    <cellStyle name="Input [yellow] 34 6 38" xfId="25124"/>
    <cellStyle name="Input [yellow] 34 6 39" xfId="25125"/>
    <cellStyle name="Input [yellow] 34 6 4" xfId="25126"/>
    <cellStyle name="Input [yellow] 34 6 40" xfId="25127"/>
    <cellStyle name="Input [yellow] 34 6 41" xfId="25128"/>
    <cellStyle name="Input [yellow] 34 6 42" xfId="25129"/>
    <cellStyle name="Input [yellow] 34 6 43" xfId="25130"/>
    <cellStyle name="Input [yellow] 34 6 44" xfId="25131"/>
    <cellStyle name="Input [yellow] 34 6 45" xfId="25132"/>
    <cellStyle name="Input [yellow] 34 6 5" xfId="25133"/>
    <cellStyle name="Input [yellow] 34 6 6" xfId="25134"/>
    <cellStyle name="Input [yellow] 34 6 7" xfId="25135"/>
    <cellStyle name="Input [yellow] 34 6 8" xfId="25136"/>
    <cellStyle name="Input [yellow] 34 6 9" xfId="25137"/>
    <cellStyle name="Input [yellow] 34 60" xfId="25138"/>
    <cellStyle name="Input [yellow] 34 7" xfId="25139"/>
    <cellStyle name="Input [yellow] 34 7 10" xfId="25140"/>
    <cellStyle name="Input [yellow] 34 7 11" xfId="25141"/>
    <cellStyle name="Input [yellow] 34 7 12" xfId="25142"/>
    <cellStyle name="Input [yellow] 34 7 13" xfId="25143"/>
    <cellStyle name="Input [yellow] 34 7 14" xfId="25144"/>
    <cellStyle name="Input [yellow] 34 7 15" xfId="25145"/>
    <cellStyle name="Input [yellow] 34 7 16" xfId="25146"/>
    <cellStyle name="Input [yellow] 34 7 17" xfId="25147"/>
    <cellStyle name="Input [yellow] 34 7 18" xfId="25148"/>
    <cellStyle name="Input [yellow] 34 7 19" xfId="25149"/>
    <cellStyle name="Input [yellow] 34 7 2" xfId="25150"/>
    <cellStyle name="Input [yellow] 34 7 20" xfId="25151"/>
    <cellStyle name="Input [yellow] 34 7 21" xfId="25152"/>
    <cellStyle name="Input [yellow] 34 7 22" xfId="25153"/>
    <cellStyle name="Input [yellow] 34 7 23" xfId="25154"/>
    <cellStyle name="Input [yellow] 34 7 24" xfId="25155"/>
    <cellStyle name="Input [yellow] 34 7 25" xfId="25156"/>
    <cellStyle name="Input [yellow] 34 7 26" xfId="25157"/>
    <cellStyle name="Input [yellow] 34 7 27" xfId="25158"/>
    <cellStyle name="Input [yellow] 34 7 28" xfId="25159"/>
    <cellStyle name="Input [yellow] 34 7 29" xfId="25160"/>
    <cellStyle name="Input [yellow] 34 7 3" xfId="25161"/>
    <cellStyle name="Input [yellow] 34 7 30" xfId="25162"/>
    <cellStyle name="Input [yellow] 34 7 31" xfId="25163"/>
    <cellStyle name="Input [yellow] 34 7 32" xfId="25164"/>
    <cellStyle name="Input [yellow] 34 7 33" xfId="25165"/>
    <cellStyle name="Input [yellow] 34 7 34" xfId="25166"/>
    <cellStyle name="Input [yellow] 34 7 35" xfId="25167"/>
    <cellStyle name="Input [yellow] 34 7 36" xfId="25168"/>
    <cellStyle name="Input [yellow] 34 7 37" xfId="25169"/>
    <cellStyle name="Input [yellow] 34 7 38" xfId="25170"/>
    <cellStyle name="Input [yellow] 34 7 39" xfId="25171"/>
    <cellStyle name="Input [yellow] 34 7 4" xfId="25172"/>
    <cellStyle name="Input [yellow] 34 7 40" xfId="25173"/>
    <cellStyle name="Input [yellow] 34 7 41" xfId="25174"/>
    <cellStyle name="Input [yellow] 34 7 42" xfId="25175"/>
    <cellStyle name="Input [yellow] 34 7 43" xfId="25176"/>
    <cellStyle name="Input [yellow] 34 7 44" xfId="25177"/>
    <cellStyle name="Input [yellow] 34 7 45" xfId="25178"/>
    <cellStyle name="Input [yellow] 34 7 5" xfId="25179"/>
    <cellStyle name="Input [yellow] 34 7 6" xfId="25180"/>
    <cellStyle name="Input [yellow] 34 7 7" xfId="25181"/>
    <cellStyle name="Input [yellow] 34 7 8" xfId="25182"/>
    <cellStyle name="Input [yellow] 34 7 9" xfId="25183"/>
    <cellStyle name="Input [yellow] 34 8" xfId="25184"/>
    <cellStyle name="Input [yellow] 34 8 10" xfId="25185"/>
    <cellStyle name="Input [yellow] 34 8 11" xfId="25186"/>
    <cellStyle name="Input [yellow] 34 8 12" xfId="25187"/>
    <cellStyle name="Input [yellow] 34 8 13" xfId="25188"/>
    <cellStyle name="Input [yellow] 34 8 14" xfId="25189"/>
    <cellStyle name="Input [yellow] 34 8 15" xfId="25190"/>
    <cellStyle name="Input [yellow] 34 8 16" xfId="25191"/>
    <cellStyle name="Input [yellow] 34 8 17" xfId="25192"/>
    <cellStyle name="Input [yellow] 34 8 18" xfId="25193"/>
    <cellStyle name="Input [yellow] 34 8 19" xfId="25194"/>
    <cellStyle name="Input [yellow] 34 8 2" xfId="25195"/>
    <cellStyle name="Input [yellow] 34 8 20" xfId="25196"/>
    <cellStyle name="Input [yellow] 34 8 21" xfId="25197"/>
    <cellStyle name="Input [yellow] 34 8 22" xfId="25198"/>
    <cellStyle name="Input [yellow] 34 8 23" xfId="25199"/>
    <cellStyle name="Input [yellow] 34 8 24" xfId="25200"/>
    <cellStyle name="Input [yellow] 34 8 25" xfId="25201"/>
    <cellStyle name="Input [yellow] 34 8 26" xfId="25202"/>
    <cellStyle name="Input [yellow] 34 8 27" xfId="25203"/>
    <cellStyle name="Input [yellow] 34 8 28" xfId="25204"/>
    <cellStyle name="Input [yellow] 34 8 29" xfId="25205"/>
    <cellStyle name="Input [yellow] 34 8 3" xfId="25206"/>
    <cellStyle name="Input [yellow] 34 8 30" xfId="25207"/>
    <cellStyle name="Input [yellow] 34 8 31" xfId="25208"/>
    <cellStyle name="Input [yellow] 34 8 32" xfId="25209"/>
    <cellStyle name="Input [yellow] 34 8 33" xfId="25210"/>
    <cellStyle name="Input [yellow] 34 8 34" xfId="25211"/>
    <cellStyle name="Input [yellow] 34 8 35" xfId="25212"/>
    <cellStyle name="Input [yellow] 34 8 36" xfId="25213"/>
    <cellStyle name="Input [yellow] 34 8 37" xfId="25214"/>
    <cellStyle name="Input [yellow] 34 8 38" xfId="25215"/>
    <cellStyle name="Input [yellow] 34 8 39" xfId="25216"/>
    <cellStyle name="Input [yellow] 34 8 4" xfId="25217"/>
    <cellStyle name="Input [yellow] 34 8 40" xfId="25218"/>
    <cellStyle name="Input [yellow] 34 8 41" xfId="25219"/>
    <cellStyle name="Input [yellow] 34 8 42" xfId="25220"/>
    <cellStyle name="Input [yellow] 34 8 43" xfId="25221"/>
    <cellStyle name="Input [yellow] 34 8 44" xfId="25222"/>
    <cellStyle name="Input [yellow] 34 8 45" xfId="25223"/>
    <cellStyle name="Input [yellow] 34 8 5" xfId="25224"/>
    <cellStyle name="Input [yellow] 34 8 6" xfId="25225"/>
    <cellStyle name="Input [yellow] 34 8 7" xfId="25226"/>
    <cellStyle name="Input [yellow] 34 8 8" xfId="25227"/>
    <cellStyle name="Input [yellow] 34 8 9" xfId="25228"/>
    <cellStyle name="Input [yellow] 34 9" xfId="25229"/>
    <cellStyle name="Input [yellow] 34 9 10" xfId="25230"/>
    <cellStyle name="Input [yellow] 34 9 11" xfId="25231"/>
    <cellStyle name="Input [yellow] 34 9 12" xfId="25232"/>
    <cellStyle name="Input [yellow] 34 9 13" xfId="25233"/>
    <cellStyle name="Input [yellow] 34 9 14" xfId="25234"/>
    <cellStyle name="Input [yellow] 34 9 15" xfId="25235"/>
    <cellStyle name="Input [yellow] 34 9 16" xfId="25236"/>
    <cellStyle name="Input [yellow] 34 9 17" xfId="25237"/>
    <cellStyle name="Input [yellow] 34 9 18" xfId="25238"/>
    <cellStyle name="Input [yellow] 34 9 19" xfId="25239"/>
    <cellStyle name="Input [yellow] 34 9 2" xfId="25240"/>
    <cellStyle name="Input [yellow] 34 9 20" xfId="25241"/>
    <cellStyle name="Input [yellow] 34 9 21" xfId="25242"/>
    <cellStyle name="Input [yellow] 34 9 22" xfId="25243"/>
    <cellStyle name="Input [yellow] 34 9 23" xfId="25244"/>
    <cellStyle name="Input [yellow] 34 9 24" xfId="25245"/>
    <cellStyle name="Input [yellow] 34 9 25" xfId="25246"/>
    <cellStyle name="Input [yellow] 34 9 26" xfId="25247"/>
    <cellStyle name="Input [yellow] 34 9 27" xfId="25248"/>
    <cellStyle name="Input [yellow] 34 9 28" xfId="25249"/>
    <cellStyle name="Input [yellow] 34 9 29" xfId="25250"/>
    <cellStyle name="Input [yellow] 34 9 3" xfId="25251"/>
    <cellStyle name="Input [yellow] 34 9 30" xfId="25252"/>
    <cellStyle name="Input [yellow] 34 9 31" xfId="25253"/>
    <cellStyle name="Input [yellow] 34 9 32" xfId="25254"/>
    <cellStyle name="Input [yellow] 34 9 33" xfId="25255"/>
    <cellStyle name="Input [yellow] 34 9 34" xfId="25256"/>
    <cellStyle name="Input [yellow] 34 9 35" xfId="25257"/>
    <cellStyle name="Input [yellow] 34 9 36" xfId="25258"/>
    <cellStyle name="Input [yellow] 34 9 37" xfId="25259"/>
    <cellStyle name="Input [yellow] 34 9 38" xfId="25260"/>
    <cellStyle name="Input [yellow] 34 9 39" xfId="25261"/>
    <cellStyle name="Input [yellow] 34 9 4" xfId="25262"/>
    <cellStyle name="Input [yellow] 34 9 40" xfId="25263"/>
    <cellStyle name="Input [yellow] 34 9 41" xfId="25264"/>
    <cellStyle name="Input [yellow] 34 9 42" xfId="25265"/>
    <cellStyle name="Input [yellow] 34 9 43" xfId="25266"/>
    <cellStyle name="Input [yellow] 34 9 44" xfId="25267"/>
    <cellStyle name="Input [yellow] 34 9 45" xfId="25268"/>
    <cellStyle name="Input [yellow] 34 9 5" xfId="25269"/>
    <cellStyle name="Input [yellow] 34 9 6" xfId="25270"/>
    <cellStyle name="Input [yellow] 34 9 7" xfId="25271"/>
    <cellStyle name="Input [yellow] 34 9 8" xfId="25272"/>
    <cellStyle name="Input [yellow] 34 9 9" xfId="25273"/>
    <cellStyle name="Input [yellow] 35" xfId="25274"/>
    <cellStyle name="Input [yellow] 35 10" xfId="25275"/>
    <cellStyle name="Input [yellow] 35 10 10" xfId="25276"/>
    <cellStyle name="Input [yellow] 35 10 11" xfId="25277"/>
    <cellStyle name="Input [yellow] 35 10 12" xfId="25278"/>
    <cellStyle name="Input [yellow] 35 10 13" xfId="25279"/>
    <cellStyle name="Input [yellow] 35 10 14" xfId="25280"/>
    <cellStyle name="Input [yellow] 35 10 15" xfId="25281"/>
    <cellStyle name="Input [yellow] 35 10 16" xfId="25282"/>
    <cellStyle name="Input [yellow] 35 10 17" xfId="25283"/>
    <cellStyle name="Input [yellow] 35 10 18" xfId="25284"/>
    <cellStyle name="Input [yellow] 35 10 19" xfId="25285"/>
    <cellStyle name="Input [yellow] 35 10 2" xfId="25286"/>
    <cellStyle name="Input [yellow] 35 10 20" xfId="25287"/>
    <cellStyle name="Input [yellow] 35 10 21" xfId="25288"/>
    <cellStyle name="Input [yellow] 35 10 22" xfId="25289"/>
    <cellStyle name="Input [yellow] 35 10 23" xfId="25290"/>
    <cellStyle name="Input [yellow] 35 10 24" xfId="25291"/>
    <cellStyle name="Input [yellow] 35 10 25" xfId="25292"/>
    <cellStyle name="Input [yellow] 35 10 26" xfId="25293"/>
    <cellStyle name="Input [yellow] 35 10 27" xfId="25294"/>
    <cellStyle name="Input [yellow] 35 10 28" xfId="25295"/>
    <cellStyle name="Input [yellow] 35 10 29" xfId="25296"/>
    <cellStyle name="Input [yellow] 35 10 3" xfId="25297"/>
    <cellStyle name="Input [yellow] 35 10 30" xfId="25298"/>
    <cellStyle name="Input [yellow] 35 10 31" xfId="25299"/>
    <cellStyle name="Input [yellow] 35 10 32" xfId="25300"/>
    <cellStyle name="Input [yellow] 35 10 33" xfId="25301"/>
    <cellStyle name="Input [yellow] 35 10 34" xfId="25302"/>
    <cellStyle name="Input [yellow] 35 10 35" xfId="25303"/>
    <cellStyle name="Input [yellow] 35 10 36" xfId="25304"/>
    <cellStyle name="Input [yellow] 35 10 37" xfId="25305"/>
    <cellStyle name="Input [yellow] 35 10 38" xfId="25306"/>
    <cellStyle name="Input [yellow] 35 10 39" xfId="25307"/>
    <cellStyle name="Input [yellow] 35 10 4" xfId="25308"/>
    <cellStyle name="Input [yellow] 35 10 40" xfId="25309"/>
    <cellStyle name="Input [yellow] 35 10 41" xfId="25310"/>
    <cellStyle name="Input [yellow] 35 10 42" xfId="25311"/>
    <cellStyle name="Input [yellow] 35 10 43" xfId="25312"/>
    <cellStyle name="Input [yellow] 35 10 44" xfId="25313"/>
    <cellStyle name="Input [yellow] 35 10 45" xfId="25314"/>
    <cellStyle name="Input [yellow] 35 10 5" xfId="25315"/>
    <cellStyle name="Input [yellow] 35 10 6" xfId="25316"/>
    <cellStyle name="Input [yellow] 35 10 7" xfId="25317"/>
    <cellStyle name="Input [yellow] 35 10 8" xfId="25318"/>
    <cellStyle name="Input [yellow] 35 10 9" xfId="25319"/>
    <cellStyle name="Input [yellow] 35 11" xfId="25320"/>
    <cellStyle name="Input [yellow] 35 11 10" xfId="25321"/>
    <cellStyle name="Input [yellow] 35 11 11" xfId="25322"/>
    <cellStyle name="Input [yellow] 35 11 12" xfId="25323"/>
    <cellStyle name="Input [yellow] 35 11 13" xfId="25324"/>
    <cellStyle name="Input [yellow] 35 11 14" xfId="25325"/>
    <cellStyle name="Input [yellow] 35 11 15" xfId="25326"/>
    <cellStyle name="Input [yellow] 35 11 16" xfId="25327"/>
    <cellStyle name="Input [yellow] 35 11 17" xfId="25328"/>
    <cellStyle name="Input [yellow] 35 11 18" xfId="25329"/>
    <cellStyle name="Input [yellow] 35 11 19" xfId="25330"/>
    <cellStyle name="Input [yellow] 35 11 2" xfId="25331"/>
    <cellStyle name="Input [yellow] 35 11 20" xfId="25332"/>
    <cellStyle name="Input [yellow] 35 11 21" xfId="25333"/>
    <cellStyle name="Input [yellow] 35 11 22" xfId="25334"/>
    <cellStyle name="Input [yellow] 35 11 23" xfId="25335"/>
    <cellStyle name="Input [yellow] 35 11 24" xfId="25336"/>
    <cellStyle name="Input [yellow] 35 11 25" xfId="25337"/>
    <cellStyle name="Input [yellow] 35 11 26" xfId="25338"/>
    <cellStyle name="Input [yellow] 35 11 27" xfId="25339"/>
    <cellStyle name="Input [yellow] 35 11 28" xfId="25340"/>
    <cellStyle name="Input [yellow] 35 11 29" xfId="25341"/>
    <cellStyle name="Input [yellow] 35 11 3" xfId="25342"/>
    <cellStyle name="Input [yellow] 35 11 30" xfId="25343"/>
    <cellStyle name="Input [yellow] 35 11 31" xfId="25344"/>
    <cellStyle name="Input [yellow] 35 11 32" xfId="25345"/>
    <cellStyle name="Input [yellow] 35 11 33" xfId="25346"/>
    <cellStyle name="Input [yellow] 35 11 34" xfId="25347"/>
    <cellStyle name="Input [yellow] 35 11 35" xfId="25348"/>
    <cellStyle name="Input [yellow] 35 11 36" xfId="25349"/>
    <cellStyle name="Input [yellow] 35 11 37" xfId="25350"/>
    <cellStyle name="Input [yellow] 35 11 38" xfId="25351"/>
    <cellStyle name="Input [yellow] 35 11 39" xfId="25352"/>
    <cellStyle name="Input [yellow] 35 11 4" xfId="25353"/>
    <cellStyle name="Input [yellow] 35 11 40" xfId="25354"/>
    <cellStyle name="Input [yellow] 35 11 41" xfId="25355"/>
    <cellStyle name="Input [yellow] 35 11 42" xfId="25356"/>
    <cellStyle name="Input [yellow] 35 11 43" xfId="25357"/>
    <cellStyle name="Input [yellow] 35 11 44" xfId="25358"/>
    <cellStyle name="Input [yellow] 35 11 45" xfId="25359"/>
    <cellStyle name="Input [yellow] 35 11 5" xfId="25360"/>
    <cellStyle name="Input [yellow] 35 11 6" xfId="25361"/>
    <cellStyle name="Input [yellow] 35 11 7" xfId="25362"/>
    <cellStyle name="Input [yellow] 35 11 8" xfId="25363"/>
    <cellStyle name="Input [yellow] 35 11 9" xfId="25364"/>
    <cellStyle name="Input [yellow] 35 12" xfId="25365"/>
    <cellStyle name="Input [yellow] 35 12 10" xfId="25366"/>
    <cellStyle name="Input [yellow] 35 12 11" xfId="25367"/>
    <cellStyle name="Input [yellow] 35 12 12" xfId="25368"/>
    <cellStyle name="Input [yellow] 35 12 13" xfId="25369"/>
    <cellStyle name="Input [yellow] 35 12 14" xfId="25370"/>
    <cellStyle name="Input [yellow] 35 12 15" xfId="25371"/>
    <cellStyle name="Input [yellow] 35 12 16" xfId="25372"/>
    <cellStyle name="Input [yellow] 35 12 17" xfId="25373"/>
    <cellStyle name="Input [yellow] 35 12 18" xfId="25374"/>
    <cellStyle name="Input [yellow] 35 12 19" xfId="25375"/>
    <cellStyle name="Input [yellow] 35 12 2" xfId="25376"/>
    <cellStyle name="Input [yellow] 35 12 20" xfId="25377"/>
    <cellStyle name="Input [yellow] 35 12 21" xfId="25378"/>
    <cellStyle name="Input [yellow] 35 12 22" xfId="25379"/>
    <cellStyle name="Input [yellow] 35 12 23" xfId="25380"/>
    <cellStyle name="Input [yellow] 35 12 24" xfId="25381"/>
    <cellStyle name="Input [yellow] 35 12 25" xfId="25382"/>
    <cellStyle name="Input [yellow] 35 12 26" xfId="25383"/>
    <cellStyle name="Input [yellow] 35 12 27" xfId="25384"/>
    <cellStyle name="Input [yellow] 35 12 28" xfId="25385"/>
    <cellStyle name="Input [yellow] 35 12 29" xfId="25386"/>
    <cellStyle name="Input [yellow] 35 12 3" xfId="25387"/>
    <cellStyle name="Input [yellow] 35 12 30" xfId="25388"/>
    <cellStyle name="Input [yellow] 35 12 31" xfId="25389"/>
    <cellStyle name="Input [yellow] 35 12 32" xfId="25390"/>
    <cellStyle name="Input [yellow] 35 12 33" xfId="25391"/>
    <cellStyle name="Input [yellow] 35 12 34" xfId="25392"/>
    <cellStyle name="Input [yellow] 35 12 35" xfId="25393"/>
    <cellStyle name="Input [yellow] 35 12 36" xfId="25394"/>
    <cellStyle name="Input [yellow] 35 12 37" xfId="25395"/>
    <cellStyle name="Input [yellow] 35 12 38" xfId="25396"/>
    <cellStyle name="Input [yellow] 35 12 39" xfId="25397"/>
    <cellStyle name="Input [yellow] 35 12 4" xfId="25398"/>
    <cellStyle name="Input [yellow] 35 12 40" xfId="25399"/>
    <cellStyle name="Input [yellow] 35 12 41" xfId="25400"/>
    <cellStyle name="Input [yellow] 35 12 42" xfId="25401"/>
    <cellStyle name="Input [yellow] 35 12 43" xfId="25402"/>
    <cellStyle name="Input [yellow] 35 12 44" xfId="25403"/>
    <cellStyle name="Input [yellow] 35 12 45" xfId="25404"/>
    <cellStyle name="Input [yellow] 35 12 5" xfId="25405"/>
    <cellStyle name="Input [yellow] 35 12 6" xfId="25406"/>
    <cellStyle name="Input [yellow] 35 12 7" xfId="25407"/>
    <cellStyle name="Input [yellow] 35 12 8" xfId="25408"/>
    <cellStyle name="Input [yellow] 35 12 9" xfId="25409"/>
    <cellStyle name="Input [yellow] 35 13" xfId="25410"/>
    <cellStyle name="Input [yellow] 35 13 10" xfId="25411"/>
    <cellStyle name="Input [yellow] 35 13 11" xfId="25412"/>
    <cellStyle name="Input [yellow] 35 13 12" xfId="25413"/>
    <cellStyle name="Input [yellow] 35 13 13" xfId="25414"/>
    <cellStyle name="Input [yellow] 35 13 14" xfId="25415"/>
    <cellStyle name="Input [yellow] 35 13 15" xfId="25416"/>
    <cellStyle name="Input [yellow] 35 13 16" xfId="25417"/>
    <cellStyle name="Input [yellow] 35 13 17" xfId="25418"/>
    <cellStyle name="Input [yellow] 35 13 18" xfId="25419"/>
    <cellStyle name="Input [yellow] 35 13 19" xfId="25420"/>
    <cellStyle name="Input [yellow] 35 13 2" xfId="25421"/>
    <cellStyle name="Input [yellow] 35 13 20" xfId="25422"/>
    <cellStyle name="Input [yellow] 35 13 21" xfId="25423"/>
    <cellStyle name="Input [yellow] 35 13 22" xfId="25424"/>
    <cellStyle name="Input [yellow] 35 13 23" xfId="25425"/>
    <cellStyle name="Input [yellow] 35 13 24" xfId="25426"/>
    <cellStyle name="Input [yellow] 35 13 25" xfId="25427"/>
    <cellStyle name="Input [yellow] 35 13 26" xfId="25428"/>
    <cellStyle name="Input [yellow] 35 13 27" xfId="25429"/>
    <cellStyle name="Input [yellow] 35 13 28" xfId="25430"/>
    <cellStyle name="Input [yellow] 35 13 29" xfId="25431"/>
    <cellStyle name="Input [yellow] 35 13 3" xfId="25432"/>
    <cellStyle name="Input [yellow] 35 13 30" xfId="25433"/>
    <cellStyle name="Input [yellow] 35 13 31" xfId="25434"/>
    <cellStyle name="Input [yellow] 35 13 32" xfId="25435"/>
    <cellStyle name="Input [yellow] 35 13 33" xfId="25436"/>
    <cellStyle name="Input [yellow] 35 13 34" xfId="25437"/>
    <cellStyle name="Input [yellow] 35 13 35" xfId="25438"/>
    <cellStyle name="Input [yellow] 35 13 36" xfId="25439"/>
    <cellStyle name="Input [yellow] 35 13 37" xfId="25440"/>
    <cellStyle name="Input [yellow] 35 13 38" xfId="25441"/>
    <cellStyle name="Input [yellow] 35 13 39" xfId="25442"/>
    <cellStyle name="Input [yellow] 35 13 4" xfId="25443"/>
    <cellStyle name="Input [yellow] 35 13 40" xfId="25444"/>
    <cellStyle name="Input [yellow] 35 13 41" xfId="25445"/>
    <cellStyle name="Input [yellow] 35 13 42" xfId="25446"/>
    <cellStyle name="Input [yellow] 35 13 43" xfId="25447"/>
    <cellStyle name="Input [yellow] 35 13 44" xfId="25448"/>
    <cellStyle name="Input [yellow] 35 13 45" xfId="25449"/>
    <cellStyle name="Input [yellow] 35 13 5" xfId="25450"/>
    <cellStyle name="Input [yellow] 35 13 6" xfId="25451"/>
    <cellStyle name="Input [yellow] 35 13 7" xfId="25452"/>
    <cellStyle name="Input [yellow] 35 13 8" xfId="25453"/>
    <cellStyle name="Input [yellow] 35 13 9" xfId="25454"/>
    <cellStyle name="Input [yellow] 35 14" xfId="25455"/>
    <cellStyle name="Input [yellow] 35 14 10" xfId="25456"/>
    <cellStyle name="Input [yellow] 35 14 11" xfId="25457"/>
    <cellStyle name="Input [yellow] 35 14 12" xfId="25458"/>
    <cellStyle name="Input [yellow] 35 14 13" xfId="25459"/>
    <cellStyle name="Input [yellow] 35 14 14" xfId="25460"/>
    <cellStyle name="Input [yellow] 35 14 15" xfId="25461"/>
    <cellStyle name="Input [yellow] 35 14 16" xfId="25462"/>
    <cellStyle name="Input [yellow] 35 14 17" xfId="25463"/>
    <cellStyle name="Input [yellow] 35 14 18" xfId="25464"/>
    <cellStyle name="Input [yellow] 35 14 19" xfId="25465"/>
    <cellStyle name="Input [yellow] 35 14 2" xfId="25466"/>
    <cellStyle name="Input [yellow] 35 14 20" xfId="25467"/>
    <cellStyle name="Input [yellow] 35 14 21" xfId="25468"/>
    <cellStyle name="Input [yellow] 35 14 22" xfId="25469"/>
    <cellStyle name="Input [yellow] 35 14 23" xfId="25470"/>
    <cellStyle name="Input [yellow] 35 14 24" xfId="25471"/>
    <cellStyle name="Input [yellow] 35 14 25" xfId="25472"/>
    <cellStyle name="Input [yellow] 35 14 26" xfId="25473"/>
    <cellStyle name="Input [yellow] 35 14 27" xfId="25474"/>
    <cellStyle name="Input [yellow] 35 14 28" xfId="25475"/>
    <cellStyle name="Input [yellow] 35 14 29" xfId="25476"/>
    <cellStyle name="Input [yellow] 35 14 3" xfId="25477"/>
    <cellStyle name="Input [yellow] 35 14 30" xfId="25478"/>
    <cellStyle name="Input [yellow] 35 14 31" xfId="25479"/>
    <cellStyle name="Input [yellow] 35 14 32" xfId="25480"/>
    <cellStyle name="Input [yellow] 35 14 33" xfId="25481"/>
    <cellStyle name="Input [yellow] 35 14 34" xfId="25482"/>
    <cellStyle name="Input [yellow] 35 14 35" xfId="25483"/>
    <cellStyle name="Input [yellow] 35 14 36" xfId="25484"/>
    <cellStyle name="Input [yellow] 35 14 37" xfId="25485"/>
    <cellStyle name="Input [yellow] 35 14 38" xfId="25486"/>
    <cellStyle name="Input [yellow] 35 14 39" xfId="25487"/>
    <cellStyle name="Input [yellow] 35 14 4" xfId="25488"/>
    <cellStyle name="Input [yellow] 35 14 40" xfId="25489"/>
    <cellStyle name="Input [yellow] 35 14 41" xfId="25490"/>
    <cellStyle name="Input [yellow] 35 14 42" xfId="25491"/>
    <cellStyle name="Input [yellow] 35 14 43" xfId="25492"/>
    <cellStyle name="Input [yellow] 35 14 44" xfId="25493"/>
    <cellStyle name="Input [yellow] 35 14 45" xfId="25494"/>
    <cellStyle name="Input [yellow] 35 14 5" xfId="25495"/>
    <cellStyle name="Input [yellow] 35 14 6" xfId="25496"/>
    <cellStyle name="Input [yellow] 35 14 7" xfId="25497"/>
    <cellStyle name="Input [yellow] 35 14 8" xfId="25498"/>
    <cellStyle name="Input [yellow] 35 14 9" xfId="25499"/>
    <cellStyle name="Input [yellow] 35 15" xfId="25500"/>
    <cellStyle name="Input [yellow] 35 15 10" xfId="25501"/>
    <cellStyle name="Input [yellow] 35 15 11" xfId="25502"/>
    <cellStyle name="Input [yellow] 35 15 12" xfId="25503"/>
    <cellStyle name="Input [yellow] 35 15 13" xfId="25504"/>
    <cellStyle name="Input [yellow] 35 15 14" xfId="25505"/>
    <cellStyle name="Input [yellow] 35 15 15" xfId="25506"/>
    <cellStyle name="Input [yellow] 35 15 16" xfId="25507"/>
    <cellStyle name="Input [yellow] 35 15 17" xfId="25508"/>
    <cellStyle name="Input [yellow] 35 15 18" xfId="25509"/>
    <cellStyle name="Input [yellow] 35 15 19" xfId="25510"/>
    <cellStyle name="Input [yellow] 35 15 2" xfId="25511"/>
    <cellStyle name="Input [yellow] 35 15 20" xfId="25512"/>
    <cellStyle name="Input [yellow] 35 15 21" xfId="25513"/>
    <cellStyle name="Input [yellow] 35 15 22" xfId="25514"/>
    <cellStyle name="Input [yellow] 35 15 23" xfId="25515"/>
    <cellStyle name="Input [yellow] 35 15 24" xfId="25516"/>
    <cellStyle name="Input [yellow] 35 15 25" xfId="25517"/>
    <cellStyle name="Input [yellow] 35 15 26" xfId="25518"/>
    <cellStyle name="Input [yellow] 35 15 27" xfId="25519"/>
    <cellStyle name="Input [yellow] 35 15 28" xfId="25520"/>
    <cellStyle name="Input [yellow] 35 15 29" xfId="25521"/>
    <cellStyle name="Input [yellow] 35 15 3" xfId="25522"/>
    <cellStyle name="Input [yellow] 35 15 30" xfId="25523"/>
    <cellStyle name="Input [yellow] 35 15 31" xfId="25524"/>
    <cellStyle name="Input [yellow] 35 15 32" xfId="25525"/>
    <cellStyle name="Input [yellow] 35 15 33" xfId="25526"/>
    <cellStyle name="Input [yellow] 35 15 34" xfId="25527"/>
    <cellStyle name="Input [yellow] 35 15 35" xfId="25528"/>
    <cellStyle name="Input [yellow] 35 15 36" xfId="25529"/>
    <cellStyle name="Input [yellow] 35 15 37" xfId="25530"/>
    <cellStyle name="Input [yellow] 35 15 38" xfId="25531"/>
    <cellStyle name="Input [yellow] 35 15 39" xfId="25532"/>
    <cellStyle name="Input [yellow] 35 15 4" xfId="25533"/>
    <cellStyle name="Input [yellow] 35 15 40" xfId="25534"/>
    <cellStyle name="Input [yellow] 35 15 41" xfId="25535"/>
    <cellStyle name="Input [yellow] 35 15 42" xfId="25536"/>
    <cellStyle name="Input [yellow] 35 15 43" xfId="25537"/>
    <cellStyle name="Input [yellow] 35 15 44" xfId="25538"/>
    <cellStyle name="Input [yellow] 35 15 45" xfId="25539"/>
    <cellStyle name="Input [yellow] 35 15 5" xfId="25540"/>
    <cellStyle name="Input [yellow] 35 15 6" xfId="25541"/>
    <cellStyle name="Input [yellow] 35 15 7" xfId="25542"/>
    <cellStyle name="Input [yellow] 35 15 8" xfId="25543"/>
    <cellStyle name="Input [yellow] 35 15 9" xfId="25544"/>
    <cellStyle name="Input [yellow] 35 16" xfId="25545"/>
    <cellStyle name="Input [yellow] 35 16 10" xfId="25546"/>
    <cellStyle name="Input [yellow] 35 16 11" xfId="25547"/>
    <cellStyle name="Input [yellow] 35 16 12" xfId="25548"/>
    <cellStyle name="Input [yellow] 35 16 13" xfId="25549"/>
    <cellStyle name="Input [yellow] 35 16 14" xfId="25550"/>
    <cellStyle name="Input [yellow] 35 16 15" xfId="25551"/>
    <cellStyle name="Input [yellow] 35 16 16" xfId="25552"/>
    <cellStyle name="Input [yellow] 35 16 17" xfId="25553"/>
    <cellStyle name="Input [yellow] 35 16 18" xfId="25554"/>
    <cellStyle name="Input [yellow] 35 16 19" xfId="25555"/>
    <cellStyle name="Input [yellow] 35 16 2" xfId="25556"/>
    <cellStyle name="Input [yellow] 35 16 20" xfId="25557"/>
    <cellStyle name="Input [yellow] 35 16 21" xfId="25558"/>
    <cellStyle name="Input [yellow] 35 16 22" xfId="25559"/>
    <cellStyle name="Input [yellow] 35 16 23" xfId="25560"/>
    <cellStyle name="Input [yellow] 35 16 24" xfId="25561"/>
    <cellStyle name="Input [yellow] 35 16 25" xfId="25562"/>
    <cellStyle name="Input [yellow] 35 16 26" xfId="25563"/>
    <cellStyle name="Input [yellow] 35 16 27" xfId="25564"/>
    <cellStyle name="Input [yellow] 35 16 28" xfId="25565"/>
    <cellStyle name="Input [yellow] 35 16 29" xfId="25566"/>
    <cellStyle name="Input [yellow] 35 16 3" xfId="25567"/>
    <cellStyle name="Input [yellow] 35 16 30" xfId="25568"/>
    <cellStyle name="Input [yellow] 35 16 31" xfId="25569"/>
    <cellStyle name="Input [yellow] 35 16 32" xfId="25570"/>
    <cellStyle name="Input [yellow] 35 16 33" xfId="25571"/>
    <cellStyle name="Input [yellow] 35 16 34" xfId="25572"/>
    <cellStyle name="Input [yellow] 35 16 35" xfId="25573"/>
    <cellStyle name="Input [yellow] 35 16 36" xfId="25574"/>
    <cellStyle name="Input [yellow] 35 16 37" xfId="25575"/>
    <cellStyle name="Input [yellow] 35 16 38" xfId="25576"/>
    <cellStyle name="Input [yellow] 35 16 39" xfId="25577"/>
    <cellStyle name="Input [yellow] 35 16 4" xfId="25578"/>
    <cellStyle name="Input [yellow] 35 16 40" xfId="25579"/>
    <cellStyle name="Input [yellow] 35 16 41" xfId="25580"/>
    <cellStyle name="Input [yellow] 35 16 42" xfId="25581"/>
    <cellStyle name="Input [yellow] 35 16 43" xfId="25582"/>
    <cellStyle name="Input [yellow] 35 16 44" xfId="25583"/>
    <cellStyle name="Input [yellow] 35 16 45" xfId="25584"/>
    <cellStyle name="Input [yellow] 35 16 5" xfId="25585"/>
    <cellStyle name="Input [yellow] 35 16 6" xfId="25586"/>
    <cellStyle name="Input [yellow] 35 16 7" xfId="25587"/>
    <cellStyle name="Input [yellow] 35 16 8" xfId="25588"/>
    <cellStyle name="Input [yellow] 35 16 9" xfId="25589"/>
    <cellStyle name="Input [yellow] 35 17" xfId="25590"/>
    <cellStyle name="Input [yellow] 35 18" xfId="25591"/>
    <cellStyle name="Input [yellow] 35 19" xfId="25592"/>
    <cellStyle name="Input [yellow] 35 2" xfId="25593"/>
    <cellStyle name="Input [yellow] 35 2 10" xfId="25594"/>
    <cellStyle name="Input [yellow] 35 2 11" xfId="25595"/>
    <cellStyle name="Input [yellow] 35 2 12" xfId="25596"/>
    <cellStyle name="Input [yellow] 35 2 13" xfId="25597"/>
    <cellStyle name="Input [yellow] 35 2 14" xfId="25598"/>
    <cellStyle name="Input [yellow] 35 2 15" xfId="25599"/>
    <cellStyle name="Input [yellow] 35 2 16" xfId="25600"/>
    <cellStyle name="Input [yellow] 35 2 17" xfId="25601"/>
    <cellStyle name="Input [yellow] 35 2 18" xfId="25602"/>
    <cellStyle name="Input [yellow] 35 2 19" xfId="25603"/>
    <cellStyle name="Input [yellow] 35 2 2" xfId="25604"/>
    <cellStyle name="Input [yellow] 35 2 20" xfId="25605"/>
    <cellStyle name="Input [yellow] 35 2 21" xfId="25606"/>
    <cellStyle name="Input [yellow] 35 2 22" xfId="25607"/>
    <cellStyle name="Input [yellow] 35 2 23" xfId="25608"/>
    <cellStyle name="Input [yellow] 35 2 24" xfId="25609"/>
    <cellStyle name="Input [yellow] 35 2 25" xfId="25610"/>
    <cellStyle name="Input [yellow] 35 2 26" xfId="25611"/>
    <cellStyle name="Input [yellow] 35 2 27" xfId="25612"/>
    <cellStyle name="Input [yellow] 35 2 28" xfId="25613"/>
    <cellStyle name="Input [yellow] 35 2 29" xfId="25614"/>
    <cellStyle name="Input [yellow] 35 2 3" xfId="25615"/>
    <cellStyle name="Input [yellow] 35 2 30" xfId="25616"/>
    <cellStyle name="Input [yellow] 35 2 31" xfId="25617"/>
    <cellStyle name="Input [yellow] 35 2 32" xfId="25618"/>
    <cellStyle name="Input [yellow] 35 2 33" xfId="25619"/>
    <cellStyle name="Input [yellow] 35 2 34" xfId="25620"/>
    <cellStyle name="Input [yellow] 35 2 35" xfId="25621"/>
    <cellStyle name="Input [yellow] 35 2 36" xfId="25622"/>
    <cellStyle name="Input [yellow] 35 2 37" xfId="25623"/>
    <cellStyle name="Input [yellow] 35 2 38" xfId="25624"/>
    <cellStyle name="Input [yellow] 35 2 39" xfId="25625"/>
    <cellStyle name="Input [yellow] 35 2 4" xfId="25626"/>
    <cellStyle name="Input [yellow] 35 2 40" xfId="25627"/>
    <cellStyle name="Input [yellow] 35 2 41" xfId="25628"/>
    <cellStyle name="Input [yellow] 35 2 42" xfId="25629"/>
    <cellStyle name="Input [yellow] 35 2 43" xfId="25630"/>
    <cellStyle name="Input [yellow] 35 2 44" xfId="25631"/>
    <cellStyle name="Input [yellow] 35 2 45" xfId="25632"/>
    <cellStyle name="Input [yellow] 35 2 5" xfId="25633"/>
    <cellStyle name="Input [yellow] 35 2 6" xfId="25634"/>
    <cellStyle name="Input [yellow] 35 2 7" xfId="25635"/>
    <cellStyle name="Input [yellow] 35 2 8" xfId="25636"/>
    <cellStyle name="Input [yellow] 35 2 9" xfId="25637"/>
    <cellStyle name="Input [yellow] 35 20" xfId="25638"/>
    <cellStyle name="Input [yellow] 35 21" xfId="25639"/>
    <cellStyle name="Input [yellow] 35 22" xfId="25640"/>
    <cellStyle name="Input [yellow] 35 23" xfId="25641"/>
    <cellStyle name="Input [yellow] 35 24" xfId="25642"/>
    <cellStyle name="Input [yellow] 35 25" xfId="25643"/>
    <cellStyle name="Input [yellow] 35 26" xfId="25644"/>
    <cellStyle name="Input [yellow] 35 27" xfId="25645"/>
    <cellStyle name="Input [yellow] 35 28" xfId="25646"/>
    <cellStyle name="Input [yellow] 35 29" xfId="25647"/>
    <cellStyle name="Input [yellow] 35 3" xfId="25648"/>
    <cellStyle name="Input [yellow] 35 3 10" xfId="25649"/>
    <cellStyle name="Input [yellow] 35 3 11" xfId="25650"/>
    <cellStyle name="Input [yellow] 35 3 12" xfId="25651"/>
    <cellStyle name="Input [yellow] 35 3 13" xfId="25652"/>
    <cellStyle name="Input [yellow] 35 3 14" xfId="25653"/>
    <cellStyle name="Input [yellow] 35 3 15" xfId="25654"/>
    <cellStyle name="Input [yellow] 35 3 16" xfId="25655"/>
    <cellStyle name="Input [yellow] 35 3 17" xfId="25656"/>
    <cellStyle name="Input [yellow] 35 3 18" xfId="25657"/>
    <cellStyle name="Input [yellow] 35 3 19" xfId="25658"/>
    <cellStyle name="Input [yellow] 35 3 2" xfId="25659"/>
    <cellStyle name="Input [yellow] 35 3 20" xfId="25660"/>
    <cellStyle name="Input [yellow] 35 3 21" xfId="25661"/>
    <cellStyle name="Input [yellow] 35 3 22" xfId="25662"/>
    <cellStyle name="Input [yellow] 35 3 23" xfId="25663"/>
    <cellStyle name="Input [yellow] 35 3 24" xfId="25664"/>
    <cellStyle name="Input [yellow] 35 3 25" xfId="25665"/>
    <cellStyle name="Input [yellow] 35 3 26" xfId="25666"/>
    <cellStyle name="Input [yellow] 35 3 27" xfId="25667"/>
    <cellStyle name="Input [yellow] 35 3 28" xfId="25668"/>
    <cellStyle name="Input [yellow] 35 3 29" xfId="25669"/>
    <cellStyle name="Input [yellow] 35 3 3" xfId="25670"/>
    <cellStyle name="Input [yellow] 35 3 30" xfId="25671"/>
    <cellStyle name="Input [yellow] 35 3 31" xfId="25672"/>
    <cellStyle name="Input [yellow] 35 3 32" xfId="25673"/>
    <cellStyle name="Input [yellow] 35 3 33" xfId="25674"/>
    <cellStyle name="Input [yellow] 35 3 34" xfId="25675"/>
    <cellStyle name="Input [yellow] 35 3 35" xfId="25676"/>
    <cellStyle name="Input [yellow] 35 3 36" xfId="25677"/>
    <cellStyle name="Input [yellow] 35 3 37" xfId="25678"/>
    <cellStyle name="Input [yellow] 35 3 38" xfId="25679"/>
    <cellStyle name="Input [yellow] 35 3 39" xfId="25680"/>
    <cellStyle name="Input [yellow] 35 3 4" xfId="25681"/>
    <cellStyle name="Input [yellow] 35 3 40" xfId="25682"/>
    <cellStyle name="Input [yellow] 35 3 41" xfId="25683"/>
    <cellStyle name="Input [yellow] 35 3 42" xfId="25684"/>
    <cellStyle name="Input [yellow] 35 3 43" xfId="25685"/>
    <cellStyle name="Input [yellow] 35 3 44" xfId="25686"/>
    <cellStyle name="Input [yellow] 35 3 45" xfId="25687"/>
    <cellStyle name="Input [yellow] 35 3 5" xfId="25688"/>
    <cellStyle name="Input [yellow] 35 3 6" xfId="25689"/>
    <cellStyle name="Input [yellow] 35 3 7" xfId="25690"/>
    <cellStyle name="Input [yellow] 35 3 8" xfId="25691"/>
    <cellStyle name="Input [yellow] 35 3 9" xfId="25692"/>
    <cellStyle name="Input [yellow] 35 30" xfId="25693"/>
    <cellStyle name="Input [yellow] 35 31" xfId="25694"/>
    <cellStyle name="Input [yellow] 35 32" xfId="25695"/>
    <cellStyle name="Input [yellow] 35 33" xfId="25696"/>
    <cellStyle name="Input [yellow] 35 34" xfId="25697"/>
    <cellStyle name="Input [yellow] 35 35" xfId="25698"/>
    <cellStyle name="Input [yellow] 35 36" xfId="25699"/>
    <cellStyle name="Input [yellow] 35 37" xfId="25700"/>
    <cellStyle name="Input [yellow] 35 38" xfId="25701"/>
    <cellStyle name="Input [yellow] 35 39" xfId="25702"/>
    <cellStyle name="Input [yellow] 35 4" xfId="25703"/>
    <cellStyle name="Input [yellow] 35 4 10" xfId="25704"/>
    <cellStyle name="Input [yellow] 35 4 11" xfId="25705"/>
    <cellStyle name="Input [yellow] 35 4 12" xfId="25706"/>
    <cellStyle name="Input [yellow] 35 4 13" xfId="25707"/>
    <cellStyle name="Input [yellow] 35 4 14" xfId="25708"/>
    <cellStyle name="Input [yellow] 35 4 15" xfId="25709"/>
    <cellStyle name="Input [yellow] 35 4 16" xfId="25710"/>
    <cellStyle name="Input [yellow] 35 4 17" xfId="25711"/>
    <cellStyle name="Input [yellow] 35 4 18" xfId="25712"/>
    <cellStyle name="Input [yellow] 35 4 19" xfId="25713"/>
    <cellStyle name="Input [yellow] 35 4 2" xfId="25714"/>
    <cellStyle name="Input [yellow] 35 4 20" xfId="25715"/>
    <cellStyle name="Input [yellow] 35 4 21" xfId="25716"/>
    <cellStyle name="Input [yellow] 35 4 22" xfId="25717"/>
    <cellStyle name="Input [yellow] 35 4 23" xfId="25718"/>
    <cellStyle name="Input [yellow] 35 4 24" xfId="25719"/>
    <cellStyle name="Input [yellow] 35 4 25" xfId="25720"/>
    <cellStyle name="Input [yellow] 35 4 26" xfId="25721"/>
    <cellStyle name="Input [yellow] 35 4 27" xfId="25722"/>
    <cellStyle name="Input [yellow] 35 4 28" xfId="25723"/>
    <cellStyle name="Input [yellow] 35 4 29" xfId="25724"/>
    <cellStyle name="Input [yellow] 35 4 3" xfId="25725"/>
    <cellStyle name="Input [yellow] 35 4 30" xfId="25726"/>
    <cellStyle name="Input [yellow] 35 4 31" xfId="25727"/>
    <cellStyle name="Input [yellow] 35 4 32" xfId="25728"/>
    <cellStyle name="Input [yellow] 35 4 33" xfId="25729"/>
    <cellStyle name="Input [yellow] 35 4 34" xfId="25730"/>
    <cellStyle name="Input [yellow] 35 4 35" xfId="25731"/>
    <cellStyle name="Input [yellow] 35 4 36" xfId="25732"/>
    <cellStyle name="Input [yellow] 35 4 37" xfId="25733"/>
    <cellStyle name="Input [yellow] 35 4 38" xfId="25734"/>
    <cellStyle name="Input [yellow] 35 4 39" xfId="25735"/>
    <cellStyle name="Input [yellow] 35 4 4" xfId="25736"/>
    <cellStyle name="Input [yellow] 35 4 40" xfId="25737"/>
    <cellStyle name="Input [yellow] 35 4 41" xfId="25738"/>
    <cellStyle name="Input [yellow] 35 4 42" xfId="25739"/>
    <cellStyle name="Input [yellow] 35 4 43" xfId="25740"/>
    <cellStyle name="Input [yellow] 35 4 44" xfId="25741"/>
    <cellStyle name="Input [yellow] 35 4 45" xfId="25742"/>
    <cellStyle name="Input [yellow] 35 4 5" xfId="25743"/>
    <cellStyle name="Input [yellow] 35 4 6" xfId="25744"/>
    <cellStyle name="Input [yellow] 35 4 7" xfId="25745"/>
    <cellStyle name="Input [yellow] 35 4 8" xfId="25746"/>
    <cellStyle name="Input [yellow] 35 4 9" xfId="25747"/>
    <cellStyle name="Input [yellow] 35 40" xfId="25748"/>
    <cellStyle name="Input [yellow] 35 41" xfId="25749"/>
    <cellStyle name="Input [yellow] 35 42" xfId="25750"/>
    <cellStyle name="Input [yellow] 35 43" xfId="25751"/>
    <cellStyle name="Input [yellow] 35 44" xfId="25752"/>
    <cellStyle name="Input [yellow] 35 45" xfId="25753"/>
    <cellStyle name="Input [yellow] 35 46" xfId="25754"/>
    <cellStyle name="Input [yellow] 35 47" xfId="25755"/>
    <cellStyle name="Input [yellow] 35 48" xfId="25756"/>
    <cellStyle name="Input [yellow] 35 49" xfId="25757"/>
    <cellStyle name="Input [yellow] 35 5" xfId="25758"/>
    <cellStyle name="Input [yellow] 35 5 10" xfId="25759"/>
    <cellStyle name="Input [yellow] 35 5 11" xfId="25760"/>
    <cellStyle name="Input [yellow] 35 5 12" xfId="25761"/>
    <cellStyle name="Input [yellow] 35 5 13" xfId="25762"/>
    <cellStyle name="Input [yellow] 35 5 14" xfId="25763"/>
    <cellStyle name="Input [yellow] 35 5 15" xfId="25764"/>
    <cellStyle name="Input [yellow] 35 5 16" xfId="25765"/>
    <cellStyle name="Input [yellow] 35 5 17" xfId="25766"/>
    <cellStyle name="Input [yellow] 35 5 18" xfId="25767"/>
    <cellStyle name="Input [yellow] 35 5 19" xfId="25768"/>
    <cellStyle name="Input [yellow] 35 5 2" xfId="25769"/>
    <cellStyle name="Input [yellow] 35 5 20" xfId="25770"/>
    <cellStyle name="Input [yellow] 35 5 21" xfId="25771"/>
    <cellStyle name="Input [yellow] 35 5 22" xfId="25772"/>
    <cellStyle name="Input [yellow] 35 5 23" xfId="25773"/>
    <cellStyle name="Input [yellow] 35 5 24" xfId="25774"/>
    <cellStyle name="Input [yellow] 35 5 25" xfId="25775"/>
    <cellStyle name="Input [yellow] 35 5 26" xfId="25776"/>
    <cellStyle name="Input [yellow] 35 5 27" xfId="25777"/>
    <cellStyle name="Input [yellow] 35 5 28" xfId="25778"/>
    <cellStyle name="Input [yellow] 35 5 29" xfId="25779"/>
    <cellStyle name="Input [yellow] 35 5 3" xfId="25780"/>
    <cellStyle name="Input [yellow] 35 5 30" xfId="25781"/>
    <cellStyle name="Input [yellow] 35 5 31" xfId="25782"/>
    <cellStyle name="Input [yellow] 35 5 32" xfId="25783"/>
    <cellStyle name="Input [yellow] 35 5 33" xfId="25784"/>
    <cellStyle name="Input [yellow] 35 5 34" xfId="25785"/>
    <cellStyle name="Input [yellow] 35 5 35" xfId="25786"/>
    <cellStyle name="Input [yellow] 35 5 36" xfId="25787"/>
    <cellStyle name="Input [yellow] 35 5 37" xfId="25788"/>
    <cellStyle name="Input [yellow] 35 5 38" xfId="25789"/>
    <cellStyle name="Input [yellow] 35 5 39" xfId="25790"/>
    <cellStyle name="Input [yellow] 35 5 4" xfId="25791"/>
    <cellStyle name="Input [yellow] 35 5 40" xfId="25792"/>
    <cellStyle name="Input [yellow] 35 5 41" xfId="25793"/>
    <cellStyle name="Input [yellow] 35 5 42" xfId="25794"/>
    <cellStyle name="Input [yellow] 35 5 43" xfId="25795"/>
    <cellStyle name="Input [yellow] 35 5 44" xfId="25796"/>
    <cellStyle name="Input [yellow] 35 5 45" xfId="25797"/>
    <cellStyle name="Input [yellow] 35 5 5" xfId="25798"/>
    <cellStyle name="Input [yellow] 35 5 6" xfId="25799"/>
    <cellStyle name="Input [yellow] 35 5 7" xfId="25800"/>
    <cellStyle name="Input [yellow] 35 5 8" xfId="25801"/>
    <cellStyle name="Input [yellow] 35 5 9" xfId="25802"/>
    <cellStyle name="Input [yellow] 35 50" xfId="25803"/>
    <cellStyle name="Input [yellow] 35 51" xfId="25804"/>
    <cellStyle name="Input [yellow] 35 52" xfId="25805"/>
    <cellStyle name="Input [yellow] 35 53" xfId="25806"/>
    <cellStyle name="Input [yellow] 35 54" xfId="25807"/>
    <cellStyle name="Input [yellow] 35 55" xfId="25808"/>
    <cellStyle name="Input [yellow] 35 56" xfId="25809"/>
    <cellStyle name="Input [yellow] 35 57" xfId="25810"/>
    <cellStyle name="Input [yellow] 35 58" xfId="25811"/>
    <cellStyle name="Input [yellow] 35 59" xfId="25812"/>
    <cellStyle name="Input [yellow] 35 6" xfId="25813"/>
    <cellStyle name="Input [yellow] 35 6 10" xfId="25814"/>
    <cellStyle name="Input [yellow] 35 6 11" xfId="25815"/>
    <cellStyle name="Input [yellow] 35 6 12" xfId="25816"/>
    <cellStyle name="Input [yellow] 35 6 13" xfId="25817"/>
    <cellStyle name="Input [yellow] 35 6 14" xfId="25818"/>
    <cellStyle name="Input [yellow] 35 6 15" xfId="25819"/>
    <cellStyle name="Input [yellow] 35 6 16" xfId="25820"/>
    <cellStyle name="Input [yellow] 35 6 17" xfId="25821"/>
    <cellStyle name="Input [yellow] 35 6 18" xfId="25822"/>
    <cellStyle name="Input [yellow] 35 6 19" xfId="25823"/>
    <cellStyle name="Input [yellow] 35 6 2" xfId="25824"/>
    <cellStyle name="Input [yellow] 35 6 20" xfId="25825"/>
    <cellStyle name="Input [yellow] 35 6 21" xfId="25826"/>
    <cellStyle name="Input [yellow] 35 6 22" xfId="25827"/>
    <cellStyle name="Input [yellow] 35 6 23" xfId="25828"/>
    <cellStyle name="Input [yellow] 35 6 24" xfId="25829"/>
    <cellStyle name="Input [yellow] 35 6 25" xfId="25830"/>
    <cellStyle name="Input [yellow] 35 6 26" xfId="25831"/>
    <cellStyle name="Input [yellow] 35 6 27" xfId="25832"/>
    <cellStyle name="Input [yellow] 35 6 28" xfId="25833"/>
    <cellStyle name="Input [yellow] 35 6 29" xfId="25834"/>
    <cellStyle name="Input [yellow] 35 6 3" xfId="25835"/>
    <cellStyle name="Input [yellow] 35 6 30" xfId="25836"/>
    <cellStyle name="Input [yellow] 35 6 31" xfId="25837"/>
    <cellStyle name="Input [yellow] 35 6 32" xfId="25838"/>
    <cellStyle name="Input [yellow] 35 6 33" xfId="25839"/>
    <cellStyle name="Input [yellow] 35 6 34" xfId="25840"/>
    <cellStyle name="Input [yellow] 35 6 35" xfId="25841"/>
    <cellStyle name="Input [yellow] 35 6 36" xfId="25842"/>
    <cellStyle name="Input [yellow] 35 6 37" xfId="25843"/>
    <cellStyle name="Input [yellow] 35 6 38" xfId="25844"/>
    <cellStyle name="Input [yellow] 35 6 39" xfId="25845"/>
    <cellStyle name="Input [yellow] 35 6 4" xfId="25846"/>
    <cellStyle name="Input [yellow] 35 6 40" xfId="25847"/>
    <cellStyle name="Input [yellow] 35 6 41" xfId="25848"/>
    <cellStyle name="Input [yellow] 35 6 42" xfId="25849"/>
    <cellStyle name="Input [yellow] 35 6 43" xfId="25850"/>
    <cellStyle name="Input [yellow] 35 6 44" xfId="25851"/>
    <cellStyle name="Input [yellow] 35 6 45" xfId="25852"/>
    <cellStyle name="Input [yellow] 35 6 5" xfId="25853"/>
    <cellStyle name="Input [yellow] 35 6 6" xfId="25854"/>
    <cellStyle name="Input [yellow] 35 6 7" xfId="25855"/>
    <cellStyle name="Input [yellow] 35 6 8" xfId="25856"/>
    <cellStyle name="Input [yellow] 35 6 9" xfId="25857"/>
    <cellStyle name="Input [yellow] 35 60" xfId="25858"/>
    <cellStyle name="Input [yellow] 35 7" xfId="25859"/>
    <cellStyle name="Input [yellow] 35 7 10" xfId="25860"/>
    <cellStyle name="Input [yellow] 35 7 11" xfId="25861"/>
    <cellStyle name="Input [yellow] 35 7 12" xfId="25862"/>
    <cellStyle name="Input [yellow] 35 7 13" xfId="25863"/>
    <cellStyle name="Input [yellow] 35 7 14" xfId="25864"/>
    <cellStyle name="Input [yellow] 35 7 15" xfId="25865"/>
    <cellStyle name="Input [yellow] 35 7 16" xfId="25866"/>
    <cellStyle name="Input [yellow] 35 7 17" xfId="25867"/>
    <cellStyle name="Input [yellow] 35 7 18" xfId="25868"/>
    <cellStyle name="Input [yellow] 35 7 19" xfId="25869"/>
    <cellStyle name="Input [yellow] 35 7 2" xfId="25870"/>
    <cellStyle name="Input [yellow] 35 7 20" xfId="25871"/>
    <cellStyle name="Input [yellow] 35 7 21" xfId="25872"/>
    <cellStyle name="Input [yellow] 35 7 22" xfId="25873"/>
    <cellStyle name="Input [yellow] 35 7 23" xfId="25874"/>
    <cellStyle name="Input [yellow] 35 7 24" xfId="25875"/>
    <cellStyle name="Input [yellow] 35 7 25" xfId="25876"/>
    <cellStyle name="Input [yellow] 35 7 26" xfId="25877"/>
    <cellStyle name="Input [yellow] 35 7 27" xfId="25878"/>
    <cellStyle name="Input [yellow] 35 7 28" xfId="25879"/>
    <cellStyle name="Input [yellow] 35 7 29" xfId="25880"/>
    <cellStyle name="Input [yellow] 35 7 3" xfId="25881"/>
    <cellStyle name="Input [yellow] 35 7 30" xfId="25882"/>
    <cellStyle name="Input [yellow] 35 7 31" xfId="25883"/>
    <cellStyle name="Input [yellow] 35 7 32" xfId="25884"/>
    <cellStyle name="Input [yellow] 35 7 33" xfId="25885"/>
    <cellStyle name="Input [yellow] 35 7 34" xfId="25886"/>
    <cellStyle name="Input [yellow] 35 7 35" xfId="25887"/>
    <cellStyle name="Input [yellow] 35 7 36" xfId="25888"/>
    <cellStyle name="Input [yellow] 35 7 37" xfId="25889"/>
    <cellStyle name="Input [yellow] 35 7 38" xfId="25890"/>
    <cellStyle name="Input [yellow] 35 7 39" xfId="25891"/>
    <cellStyle name="Input [yellow] 35 7 4" xfId="25892"/>
    <cellStyle name="Input [yellow] 35 7 40" xfId="25893"/>
    <cellStyle name="Input [yellow] 35 7 41" xfId="25894"/>
    <cellStyle name="Input [yellow] 35 7 42" xfId="25895"/>
    <cellStyle name="Input [yellow] 35 7 43" xfId="25896"/>
    <cellStyle name="Input [yellow] 35 7 44" xfId="25897"/>
    <cellStyle name="Input [yellow] 35 7 45" xfId="25898"/>
    <cellStyle name="Input [yellow] 35 7 5" xfId="25899"/>
    <cellStyle name="Input [yellow] 35 7 6" xfId="25900"/>
    <cellStyle name="Input [yellow] 35 7 7" xfId="25901"/>
    <cellStyle name="Input [yellow] 35 7 8" xfId="25902"/>
    <cellStyle name="Input [yellow] 35 7 9" xfId="25903"/>
    <cellStyle name="Input [yellow] 35 8" xfId="25904"/>
    <cellStyle name="Input [yellow] 35 8 10" xfId="25905"/>
    <cellStyle name="Input [yellow] 35 8 11" xfId="25906"/>
    <cellStyle name="Input [yellow] 35 8 12" xfId="25907"/>
    <cellStyle name="Input [yellow] 35 8 13" xfId="25908"/>
    <cellStyle name="Input [yellow] 35 8 14" xfId="25909"/>
    <cellStyle name="Input [yellow] 35 8 15" xfId="25910"/>
    <cellStyle name="Input [yellow] 35 8 16" xfId="25911"/>
    <cellStyle name="Input [yellow] 35 8 17" xfId="25912"/>
    <cellStyle name="Input [yellow] 35 8 18" xfId="25913"/>
    <cellStyle name="Input [yellow] 35 8 19" xfId="25914"/>
    <cellStyle name="Input [yellow] 35 8 2" xfId="25915"/>
    <cellStyle name="Input [yellow] 35 8 20" xfId="25916"/>
    <cellStyle name="Input [yellow] 35 8 21" xfId="25917"/>
    <cellStyle name="Input [yellow] 35 8 22" xfId="25918"/>
    <cellStyle name="Input [yellow] 35 8 23" xfId="25919"/>
    <cellStyle name="Input [yellow] 35 8 24" xfId="25920"/>
    <cellStyle name="Input [yellow] 35 8 25" xfId="25921"/>
    <cellStyle name="Input [yellow] 35 8 26" xfId="25922"/>
    <cellStyle name="Input [yellow] 35 8 27" xfId="25923"/>
    <cellStyle name="Input [yellow] 35 8 28" xfId="25924"/>
    <cellStyle name="Input [yellow] 35 8 29" xfId="25925"/>
    <cellStyle name="Input [yellow] 35 8 3" xfId="25926"/>
    <cellStyle name="Input [yellow] 35 8 30" xfId="25927"/>
    <cellStyle name="Input [yellow] 35 8 31" xfId="25928"/>
    <cellStyle name="Input [yellow] 35 8 32" xfId="25929"/>
    <cellStyle name="Input [yellow] 35 8 33" xfId="25930"/>
    <cellStyle name="Input [yellow] 35 8 34" xfId="25931"/>
    <cellStyle name="Input [yellow] 35 8 35" xfId="25932"/>
    <cellStyle name="Input [yellow] 35 8 36" xfId="25933"/>
    <cellStyle name="Input [yellow] 35 8 37" xfId="25934"/>
    <cellStyle name="Input [yellow] 35 8 38" xfId="25935"/>
    <cellStyle name="Input [yellow] 35 8 39" xfId="25936"/>
    <cellStyle name="Input [yellow] 35 8 4" xfId="25937"/>
    <cellStyle name="Input [yellow] 35 8 40" xfId="25938"/>
    <cellStyle name="Input [yellow] 35 8 41" xfId="25939"/>
    <cellStyle name="Input [yellow] 35 8 42" xfId="25940"/>
    <cellStyle name="Input [yellow] 35 8 43" xfId="25941"/>
    <cellStyle name="Input [yellow] 35 8 44" xfId="25942"/>
    <cellStyle name="Input [yellow] 35 8 45" xfId="25943"/>
    <cellStyle name="Input [yellow] 35 8 5" xfId="25944"/>
    <cellStyle name="Input [yellow] 35 8 6" xfId="25945"/>
    <cellStyle name="Input [yellow] 35 8 7" xfId="25946"/>
    <cellStyle name="Input [yellow] 35 8 8" xfId="25947"/>
    <cellStyle name="Input [yellow] 35 8 9" xfId="25948"/>
    <cellStyle name="Input [yellow] 35 9" xfId="25949"/>
    <cellStyle name="Input [yellow] 35 9 10" xfId="25950"/>
    <cellStyle name="Input [yellow] 35 9 11" xfId="25951"/>
    <cellStyle name="Input [yellow] 35 9 12" xfId="25952"/>
    <cellStyle name="Input [yellow] 35 9 13" xfId="25953"/>
    <cellStyle name="Input [yellow] 35 9 14" xfId="25954"/>
    <cellStyle name="Input [yellow] 35 9 15" xfId="25955"/>
    <cellStyle name="Input [yellow] 35 9 16" xfId="25956"/>
    <cellStyle name="Input [yellow] 35 9 17" xfId="25957"/>
    <cellStyle name="Input [yellow] 35 9 18" xfId="25958"/>
    <cellStyle name="Input [yellow] 35 9 19" xfId="25959"/>
    <cellStyle name="Input [yellow] 35 9 2" xfId="25960"/>
    <cellStyle name="Input [yellow] 35 9 20" xfId="25961"/>
    <cellStyle name="Input [yellow] 35 9 21" xfId="25962"/>
    <cellStyle name="Input [yellow] 35 9 22" xfId="25963"/>
    <cellStyle name="Input [yellow] 35 9 23" xfId="25964"/>
    <cellStyle name="Input [yellow] 35 9 24" xfId="25965"/>
    <cellStyle name="Input [yellow] 35 9 25" xfId="25966"/>
    <cellStyle name="Input [yellow] 35 9 26" xfId="25967"/>
    <cellStyle name="Input [yellow] 35 9 27" xfId="25968"/>
    <cellStyle name="Input [yellow] 35 9 28" xfId="25969"/>
    <cellStyle name="Input [yellow] 35 9 29" xfId="25970"/>
    <cellStyle name="Input [yellow] 35 9 3" xfId="25971"/>
    <cellStyle name="Input [yellow] 35 9 30" xfId="25972"/>
    <cellStyle name="Input [yellow] 35 9 31" xfId="25973"/>
    <cellStyle name="Input [yellow] 35 9 32" xfId="25974"/>
    <cellStyle name="Input [yellow] 35 9 33" xfId="25975"/>
    <cellStyle name="Input [yellow] 35 9 34" xfId="25976"/>
    <cellStyle name="Input [yellow] 35 9 35" xfId="25977"/>
    <cellStyle name="Input [yellow] 35 9 36" xfId="25978"/>
    <cellStyle name="Input [yellow] 35 9 37" xfId="25979"/>
    <cellStyle name="Input [yellow] 35 9 38" xfId="25980"/>
    <cellStyle name="Input [yellow] 35 9 39" xfId="25981"/>
    <cellStyle name="Input [yellow] 35 9 4" xfId="25982"/>
    <cellStyle name="Input [yellow] 35 9 40" xfId="25983"/>
    <cellStyle name="Input [yellow] 35 9 41" xfId="25984"/>
    <cellStyle name="Input [yellow] 35 9 42" xfId="25985"/>
    <cellStyle name="Input [yellow] 35 9 43" xfId="25986"/>
    <cellStyle name="Input [yellow] 35 9 44" xfId="25987"/>
    <cellStyle name="Input [yellow] 35 9 45" xfId="25988"/>
    <cellStyle name="Input [yellow] 35 9 5" xfId="25989"/>
    <cellStyle name="Input [yellow] 35 9 6" xfId="25990"/>
    <cellStyle name="Input [yellow] 35 9 7" xfId="25991"/>
    <cellStyle name="Input [yellow] 35 9 8" xfId="25992"/>
    <cellStyle name="Input [yellow] 35 9 9" xfId="25993"/>
    <cellStyle name="Input [yellow] 36" xfId="25994"/>
    <cellStyle name="Input [yellow] 36 10" xfId="25995"/>
    <cellStyle name="Input [yellow] 36 10 10" xfId="25996"/>
    <cellStyle name="Input [yellow] 36 10 11" xfId="25997"/>
    <cellStyle name="Input [yellow] 36 10 12" xfId="25998"/>
    <cellStyle name="Input [yellow] 36 10 13" xfId="25999"/>
    <cellStyle name="Input [yellow] 36 10 14" xfId="26000"/>
    <cellStyle name="Input [yellow] 36 10 15" xfId="26001"/>
    <cellStyle name="Input [yellow] 36 10 16" xfId="26002"/>
    <cellStyle name="Input [yellow] 36 10 17" xfId="26003"/>
    <cellStyle name="Input [yellow] 36 10 18" xfId="26004"/>
    <cellStyle name="Input [yellow] 36 10 19" xfId="26005"/>
    <cellStyle name="Input [yellow] 36 10 2" xfId="26006"/>
    <cellStyle name="Input [yellow] 36 10 20" xfId="26007"/>
    <cellStyle name="Input [yellow] 36 10 21" xfId="26008"/>
    <cellStyle name="Input [yellow] 36 10 22" xfId="26009"/>
    <cellStyle name="Input [yellow] 36 10 23" xfId="26010"/>
    <cellStyle name="Input [yellow] 36 10 24" xfId="26011"/>
    <cellStyle name="Input [yellow] 36 10 25" xfId="26012"/>
    <cellStyle name="Input [yellow] 36 10 26" xfId="26013"/>
    <cellStyle name="Input [yellow] 36 10 27" xfId="26014"/>
    <cellStyle name="Input [yellow] 36 10 28" xfId="26015"/>
    <cellStyle name="Input [yellow] 36 10 29" xfId="26016"/>
    <cellStyle name="Input [yellow] 36 10 3" xfId="26017"/>
    <cellStyle name="Input [yellow] 36 10 30" xfId="26018"/>
    <cellStyle name="Input [yellow] 36 10 31" xfId="26019"/>
    <cellStyle name="Input [yellow] 36 10 32" xfId="26020"/>
    <cellStyle name="Input [yellow] 36 10 33" xfId="26021"/>
    <cellStyle name="Input [yellow] 36 10 34" xfId="26022"/>
    <cellStyle name="Input [yellow] 36 10 35" xfId="26023"/>
    <cellStyle name="Input [yellow] 36 10 36" xfId="26024"/>
    <cellStyle name="Input [yellow] 36 10 37" xfId="26025"/>
    <cellStyle name="Input [yellow] 36 10 38" xfId="26026"/>
    <cellStyle name="Input [yellow] 36 10 39" xfId="26027"/>
    <cellStyle name="Input [yellow] 36 10 4" xfId="26028"/>
    <cellStyle name="Input [yellow] 36 10 40" xfId="26029"/>
    <cellStyle name="Input [yellow] 36 10 41" xfId="26030"/>
    <cellStyle name="Input [yellow] 36 10 42" xfId="26031"/>
    <cellStyle name="Input [yellow] 36 10 43" xfId="26032"/>
    <cellStyle name="Input [yellow] 36 10 44" xfId="26033"/>
    <cellStyle name="Input [yellow] 36 10 45" xfId="26034"/>
    <cellStyle name="Input [yellow] 36 10 5" xfId="26035"/>
    <cellStyle name="Input [yellow] 36 10 6" xfId="26036"/>
    <cellStyle name="Input [yellow] 36 10 7" xfId="26037"/>
    <cellStyle name="Input [yellow] 36 10 8" xfId="26038"/>
    <cellStyle name="Input [yellow] 36 10 9" xfId="26039"/>
    <cellStyle name="Input [yellow] 36 11" xfId="26040"/>
    <cellStyle name="Input [yellow] 36 11 10" xfId="26041"/>
    <cellStyle name="Input [yellow] 36 11 11" xfId="26042"/>
    <cellStyle name="Input [yellow] 36 11 12" xfId="26043"/>
    <cellStyle name="Input [yellow] 36 11 13" xfId="26044"/>
    <cellStyle name="Input [yellow] 36 11 14" xfId="26045"/>
    <cellStyle name="Input [yellow] 36 11 15" xfId="26046"/>
    <cellStyle name="Input [yellow] 36 11 16" xfId="26047"/>
    <cellStyle name="Input [yellow] 36 11 17" xfId="26048"/>
    <cellStyle name="Input [yellow] 36 11 18" xfId="26049"/>
    <cellStyle name="Input [yellow] 36 11 19" xfId="26050"/>
    <cellStyle name="Input [yellow] 36 11 2" xfId="26051"/>
    <cellStyle name="Input [yellow] 36 11 20" xfId="26052"/>
    <cellStyle name="Input [yellow] 36 11 21" xfId="26053"/>
    <cellStyle name="Input [yellow] 36 11 22" xfId="26054"/>
    <cellStyle name="Input [yellow] 36 11 23" xfId="26055"/>
    <cellStyle name="Input [yellow] 36 11 24" xfId="26056"/>
    <cellStyle name="Input [yellow] 36 11 25" xfId="26057"/>
    <cellStyle name="Input [yellow] 36 11 26" xfId="26058"/>
    <cellStyle name="Input [yellow] 36 11 27" xfId="26059"/>
    <cellStyle name="Input [yellow] 36 11 28" xfId="26060"/>
    <cellStyle name="Input [yellow] 36 11 29" xfId="26061"/>
    <cellStyle name="Input [yellow] 36 11 3" xfId="26062"/>
    <cellStyle name="Input [yellow] 36 11 30" xfId="26063"/>
    <cellStyle name="Input [yellow] 36 11 31" xfId="26064"/>
    <cellStyle name="Input [yellow] 36 11 32" xfId="26065"/>
    <cellStyle name="Input [yellow] 36 11 33" xfId="26066"/>
    <cellStyle name="Input [yellow] 36 11 34" xfId="26067"/>
    <cellStyle name="Input [yellow] 36 11 35" xfId="26068"/>
    <cellStyle name="Input [yellow] 36 11 36" xfId="26069"/>
    <cellStyle name="Input [yellow] 36 11 37" xfId="26070"/>
    <cellStyle name="Input [yellow] 36 11 38" xfId="26071"/>
    <cellStyle name="Input [yellow] 36 11 39" xfId="26072"/>
    <cellStyle name="Input [yellow] 36 11 4" xfId="26073"/>
    <cellStyle name="Input [yellow] 36 11 40" xfId="26074"/>
    <cellStyle name="Input [yellow] 36 11 41" xfId="26075"/>
    <cellStyle name="Input [yellow] 36 11 42" xfId="26076"/>
    <cellStyle name="Input [yellow] 36 11 43" xfId="26077"/>
    <cellStyle name="Input [yellow] 36 11 44" xfId="26078"/>
    <cellStyle name="Input [yellow] 36 11 45" xfId="26079"/>
    <cellStyle name="Input [yellow] 36 11 5" xfId="26080"/>
    <cellStyle name="Input [yellow] 36 11 6" xfId="26081"/>
    <cellStyle name="Input [yellow] 36 11 7" xfId="26082"/>
    <cellStyle name="Input [yellow] 36 11 8" xfId="26083"/>
    <cellStyle name="Input [yellow] 36 11 9" xfId="26084"/>
    <cellStyle name="Input [yellow] 36 12" xfId="26085"/>
    <cellStyle name="Input [yellow] 36 12 10" xfId="26086"/>
    <cellStyle name="Input [yellow] 36 12 11" xfId="26087"/>
    <cellStyle name="Input [yellow] 36 12 12" xfId="26088"/>
    <cellStyle name="Input [yellow] 36 12 13" xfId="26089"/>
    <cellStyle name="Input [yellow] 36 12 14" xfId="26090"/>
    <cellStyle name="Input [yellow] 36 12 15" xfId="26091"/>
    <cellStyle name="Input [yellow] 36 12 16" xfId="26092"/>
    <cellStyle name="Input [yellow] 36 12 17" xfId="26093"/>
    <cellStyle name="Input [yellow] 36 12 18" xfId="26094"/>
    <cellStyle name="Input [yellow] 36 12 19" xfId="26095"/>
    <cellStyle name="Input [yellow] 36 12 2" xfId="26096"/>
    <cellStyle name="Input [yellow] 36 12 20" xfId="26097"/>
    <cellStyle name="Input [yellow] 36 12 21" xfId="26098"/>
    <cellStyle name="Input [yellow] 36 12 22" xfId="26099"/>
    <cellStyle name="Input [yellow] 36 12 23" xfId="26100"/>
    <cellStyle name="Input [yellow] 36 12 24" xfId="26101"/>
    <cellStyle name="Input [yellow] 36 12 25" xfId="26102"/>
    <cellStyle name="Input [yellow] 36 12 26" xfId="26103"/>
    <cellStyle name="Input [yellow] 36 12 27" xfId="26104"/>
    <cellStyle name="Input [yellow] 36 12 28" xfId="26105"/>
    <cellStyle name="Input [yellow] 36 12 29" xfId="26106"/>
    <cellStyle name="Input [yellow] 36 12 3" xfId="26107"/>
    <cellStyle name="Input [yellow] 36 12 30" xfId="26108"/>
    <cellStyle name="Input [yellow] 36 12 31" xfId="26109"/>
    <cellStyle name="Input [yellow] 36 12 32" xfId="26110"/>
    <cellStyle name="Input [yellow] 36 12 33" xfId="26111"/>
    <cellStyle name="Input [yellow] 36 12 34" xfId="26112"/>
    <cellStyle name="Input [yellow] 36 12 35" xfId="26113"/>
    <cellStyle name="Input [yellow] 36 12 36" xfId="26114"/>
    <cellStyle name="Input [yellow] 36 12 37" xfId="26115"/>
    <cellStyle name="Input [yellow] 36 12 38" xfId="26116"/>
    <cellStyle name="Input [yellow] 36 12 39" xfId="26117"/>
    <cellStyle name="Input [yellow] 36 12 4" xfId="26118"/>
    <cellStyle name="Input [yellow] 36 12 40" xfId="26119"/>
    <cellStyle name="Input [yellow] 36 12 41" xfId="26120"/>
    <cellStyle name="Input [yellow] 36 12 42" xfId="26121"/>
    <cellStyle name="Input [yellow] 36 12 43" xfId="26122"/>
    <cellStyle name="Input [yellow] 36 12 44" xfId="26123"/>
    <cellStyle name="Input [yellow] 36 12 45" xfId="26124"/>
    <cellStyle name="Input [yellow] 36 12 5" xfId="26125"/>
    <cellStyle name="Input [yellow] 36 12 6" xfId="26126"/>
    <cellStyle name="Input [yellow] 36 12 7" xfId="26127"/>
    <cellStyle name="Input [yellow] 36 12 8" xfId="26128"/>
    <cellStyle name="Input [yellow] 36 12 9" xfId="26129"/>
    <cellStyle name="Input [yellow] 36 13" xfId="26130"/>
    <cellStyle name="Input [yellow] 36 13 10" xfId="26131"/>
    <cellStyle name="Input [yellow] 36 13 11" xfId="26132"/>
    <cellStyle name="Input [yellow] 36 13 12" xfId="26133"/>
    <cellStyle name="Input [yellow] 36 13 13" xfId="26134"/>
    <cellStyle name="Input [yellow] 36 13 14" xfId="26135"/>
    <cellStyle name="Input [yellow] 36 13 15" xfId="26136"/>
    <cellStyle name="Input [yellow] 36 13 16" xfId="26137"/>
    <cellStyle name="Input [yellow] 36 13 17" xfId="26138"/>
    <cellStyle name="Input [yellow] 36 13 18" xfId="26139"/>
    <cellStyle name="Input [yellow] 36 13 19" xfId="26140"/>
    <cellStyle name="Input [yellow] 36 13 2" xfId="26141"/>
    <cellStyle name="Input [yellow] 36 13 20" xfId="26142"/>
    <cellStyle name="Input [yellow] 36 13 21" xfId="26143"/>
    <cellStyle name="Input [yellow] 36 13 22" xfId="26144"/>
    <cellStyle name="Input [yellow] 36 13 23" xfId="26145"/>
    <cellStyle name="Input [yellow] 36 13 24" xfId="26146"/>
    <cellStyle name="Input [yellow] 36 13 25" xfId="26147"/>
    <cellStyle name="Input [yellow] 36 13 26" xfId="26148"/>
    <cellStyle name="Input [yellow] 36 13 27" xfId="26149"/>
    <cellStyle name="Input [yellow] 36 13 28" xfId="26150"/>
    <cellStyle name="Input [yellow] 36 13 29" xfId="26151"/>
    <cellStyle name="Input [yellow] 36 13 3" xfId="26152"/>
    <cellStyle name="Input [yellow] 36 13 30" xfId="26153"/>
    <cellStyle name="Input [yellow] 36 13 31" xfId="26154"/>
    <cellStyle name="Input [yellow] 36 13 32" xfId="26155"/>
    <cellStyle name="Input [yellow] 36 13 33" xfId="26156"/>
    <cellStyle name="Input [yellow] 36 13 34" xfId="26157"/>
    <cellStyle name="Input [yellow] 36 13 35" xfId="26158"/>
    <cellStyle name="Input [yellow] 36 13 36" xfId="26159"/>
    <cellStyle name="Input [yellow] 36 13 37" xfId="26160"/>
    <cellStyle name="Input [yellow] 36 13 38" xfId="26161"/>
    <cellStyle name="Input [yellow] 36 13 39" xfId="26162"/>
    <cellStyle name="Input [yellow] 36 13 4" xfId="26163"/>
    <cellStyle name="Input [yellow] 36 13 40" xfId="26164"/>
    <cellStyle name="Input [yellow] 36 13 41" xfId="26165"/>
    <cellStyle name="Input [yellow] 36 13 42" xfId="26166"/>
    <cellStyle name="Input [yellow] 36 13 43" xfId="26167"/>
    <cellStyle name="Input [yellow] 36 13 44" xfId="26168"/>
    <cellStyle name="Input [yellow] 36 13 45" xfId="26169"/>
    <cellStyle name="Input [yellow] 36 13 5" xfId="26170"/>
    <cellStyle name="Input [yellow] 36 13 6" xfId="26171"/>
    <cellStyle name="Input [yellow] 36 13 7" xfId="26172"/>
    <cellStyle name="Input [yellow] 36 13 8" xfId="26173"/>
    <cellStyle name="Input [yellow] 36 13 9" xfId="26174"/>
    <cellStyle name="Input [yellow] 36 14" xfId="26175"/>
    <cellStyle name="Input [yellow] 36 14 10" xfId="26176"/>
    <cellStyle name="Input [yellow] 36 14 11" xfId="26177"/>
    <cellStyle name="Input [yellow] 36 14 12" xfId="26178"/>
    <cellStyle name="Input [yellow] 36 14 13" xfId="26179"/>
    <cellStyle name="Input [yellow] 36 14 14" xfId="26180"/>
    <cellStyle name="Input [yellow] 36 14 15" xfId="26181"/>
    <cellStyle name="Input [yellow] 36 14 16" xfId="26182"/>
    <cellStyle name="Input [yellow] 36 14 17" xfId="26183"/>
    <cellStyle name="Input [yellow] 36 14 18" xfId="26184"/>
    <cellStyle name="Input [yellow] 36 14 19" xfId="26185"/>
    <cellStyle name="Input [yellow] 36 14 2" xfId="26186"/>
    <cellStyle name="Input [yellow] 36 14 20" xfId="26187"/>
    <cellStyle name="Input [yellow] 36 14 21" xfId="26188"/>
    <cellStyle name="Input [yellow] 36 14 22" xfId="26189"/>
    <cellStyle name="Input [yellow] 36 14 23" xfId="26190"/>
    <cellStyle name="Input [yellow] 36 14 24" xfId="26191"/>
    <cellStyle name="Input [yellow] 36 14 25" xfId="26192"/>
    <cellStyle name="Input [yellow] 36 14 26" xfId="26193"/>
    <cellStyle name="Input [yellow] 36 14 27" xfId="26194"/>
    <cellStyle name="Input [yellow] 36 14 28" xfId="26195"/>
    <cellStyle name="Input [yellow] 36 14 29" xfId="26196"/>
    <cellStyle name="Input [yellow] 36 14 3" xfId="26197"/>
    <cellStyle name="Input [yellow] 36 14 30" xfId="26198"/>
    <cellStyle name="Input [yellow] 36 14 31" xfId="26199"/>
    <cellStyle name="Input [yellow] 36 14 32" xfId="26200"/>
    <cellStyle name="Input [yellow] 36 14 33" xfId="26201"/>
    <cellStyle name="Input [yellow] 36 14 34" xfId="26202"/>
    <cellStyle name="Input [yellow] 36 14 35" xfId="26203"/>
    <cellStyle name="Input [yellow] 36 14 36" xfId="26204"/>
    <cellStyle name="Input [yellow] 36 14 37" xfId="26205"/>
    <cellStyle name="Input [yellow] 36 14 38" xfId="26206"/>
    <cellStyle name="Input [yellow] 36 14 39" xfId="26207"/>
    <cellStyle name="Input [yellow] 36 14 4" xfId="26208"/>
    <cellStyle name="Input [yellow] 36 14 40" xfId="26209"/>
    <cellStyle name="Input [yellow] 36 14 41" xfId="26210"/>
    <cellStyle name="Input [yellow] 36 14 42" xfId="26211"/>
    <cellStyle name="Input [yellow] 36 14 43" xfId="26212"/>
    <cellStyle name="Input [yellow] 36 14 44" xfId="26213"/>
    <cellStyle name="Input [yellow] 36 14 45" xfId="26214"/>
    <cellStyle name="Input [yellow] 36 14 5" xfId="26215"/>
    <cellStyle name="Input [yellow] 36 14 6" xfId="26216"/>
    <cellStyle name="Input [yellow] 36 14 7" xfId="26217"/>
    <cellStyle name="Input [yellow] 36 14 8" xfId="26218"/>
    <cellStyle name="Input [yellow] 36 14 9" xfId="26219"/>
    <cellStyle name="Input [yellow] 36 15" xfId="26220"/>
    <cellStyle name="Input [yellow] 36 15 10" xfId="26221"/>
    <cellStyle name="Input [yellow] 36 15 11" xfId="26222"/>
    <cellStyle name="Input [yellow] 36 15 12" xfId="26223"/>
    <cellStyle name="Input [yellow] 36 15 13" xfId="26224"/>
    <cellStyle name="Input [yellow] 36 15 14" xfId="26225"/>
    <cellStyle name="Input [yellow] 36 15 15" xfId="26226"/>
    <cellStyle name="Input [yellow] 36 15 16" xfId="26227"/>
    <cellStyle name="Input [yellow] 36 15 17" xfId="26228"/>
    <cellStyle name="Input [yellow] 36 15 18" xfId="26229"/>
    <cellStyle name="Input [yellow] 36 15 19" xfId="26230"/>
    <cellStyle name="Input [yellow] 36 15 2" xfId="26231"/>
    <cellStyle name="Input [yellow] 36 15 20" xfId="26232"/>
    <cellStyle name="Input [yellow] 36 15 21" xfId="26233"/>
    <cellStyle name="Input [yellow] 36 15 22" xfId="26234"/>
    <cellStyle name="Input [yellow] 36 15 23" xfId="26235"/>
    <cellStyle name="Input [yellow] 36 15 24" xfId="26236"/>
    <cellStyle name="Input [yellow] 36 15 25" xfId="26237"/>
    <cellStyle name="Input [yellow] 36 15 26" xfId="26238"/>
    <cellStyle name="Input [yellow] 36 15 27" xfId="26239"/>
    <cellStyle name="Input [yellow] 36 15 28" xfId="26240"/>
    <cellStyle name="Input [yellow] 36 15 29" xfId="26241"/>
    <cellStyle name="Input [yellow] 36 15 3" xfId="26242"/>
    <cellStyle name="Input [yellow] 36 15 30" xfId="26243"/>
    <cellStyle name="Input [yellow] 36 15 31" xfId="26244"/>
    <cellStyle name="Input [yellow] 36 15 32" xfId="26245"/>
    <cellStyle name="Input [yellow] 36 15 33" xfId="26246"/>
    <cellStyle name="Input [yellow] 36 15 34" xfId="26247"/>
    <cellStyle name="Input [yellow] 36 15 35" xfId="26248"/>
    <cellStyle name="Input [yellow] 36 15 36" xfId="26249"/>
    <cellStyle name="Input [yellow] 36 15 37" xfId="26250"/>
    <cellStyle name="Input [yellow] 36 15 38" xfId="26251"/>
    <cellStyle name="Input [yellow] 36 15 39" xfId="26252"/>
    <cellStyle name="Input [yellow] 36 15 4" xfId="26253"/>
    <cellStyle name="Input [yellow] 36 15 40" xfId="26254"/>
    <cellStyle name="Input [yellow] 36 15 41" xfId="26255"/>
    <cellStyle name="Input [yellow] 36 15 42" xfId="26256"/>
    <cellStyle name="Input [yellow] 36 15 43" xfId="26257"/>
    <cellStyle name="Input [yellow] 36 15 44" xfId="26258"/>
    <cellStyle name="Input [yellow] 36 15 45" xfId="26259"/>
    <cellStyle name="Input [yellow] 36 15 5" xfId="26260"/>
    <cellStyle name="Input [yellow] 36 15 6" xfId="26261"/>
    <cellStyle name="Input [yellow] 36 15 7" xfId="26262"/>
    <cellStyle name="Input [yellow] 36 15 8" xfId="26263"/>
    <cellStyle name="Input [yellow] 36 15 9" xfId="26264"/>
    <cellStyle name="Input [yellow] 36 16" xfId="26265"/>
    <cellStyle name="Input [yellow] 36 16 10" xfId="26266"/>
    <cellStyle name="Input [yellow] 36 16 11" xfId="26267"/>
    <cellStyle name="Input [yellow] 36 16 12" xfId="26268"/>
    <cellStyle name="Input [yellow] 36 16 13" xfId="26269"/>
    <cellStyle name="Input [yellow] 36 16 14" xfId="26270"/>
    <cellStyle name="Input [yellow] 36 16 15" xfId="26271"/>
    <cellStyle name="Input [yellow] 36 16 16" xfId="26272"/>
    <cellStyle name="Input [yellow] 36 16 17" xfId="26273"/>
    <cellStyle name="Input [yellow] 36 16 18" xfId="26274"/>
    <cellStyle name="Input [yellow] 36 16 19" xfId="26275"/>
    <cellStyle name="Input [yellow] 36 16 2" xfId="26276"/>
    <cellStyle name="Input [yellow] 36 16 20" xfId="26277"/>
    <cellStyle name="Input [yellow] 36 16 21" xfId="26278"/>
    <cellStyle name="Input [yellow] 36 16 22" xfId="26279"/>
    <cellStyle name="Input [yellow] 36 16 23" xfId="26280"/>
    <cellStyle name="Input [yellow] 36 16 24" xfId="26281"/>
    <cellStyle name="Input [yellow] 36 16 25" xfId="26282"/>
    <cellStyle name="Input [yellow] 36 16 26" xfId="26283"/>
    <cellStyle name="Input [yellow] 36 16 27" xfId="26284"/>
    <cellStyle name="Input [yellow] 36 16 28" xfId="26285"/>
    <cellStyle name="Input [yellow] 36 16 29" xfId="26286"/>
    <cellStyle name="Input [yellow] 36 16 3" xfId="26287"/>
    <cellStyle name="Input [yellow] 36 16 30" xfId="26288"/>
    <cellStyle name="Input [yellow] 36 16 31" xfId="26289"/>
    <cellStyle name="Input [yellow] 36 16 32" xfId="26290"/>
    <cellStyle name="Input [yellow] 36 16 33" xfId="26291"/>
    <cellStyle name="Input [yellow] 36 16 34" xfId="26292"/>
    <cellStyle name="Input [yellow] 36 16 35" xfId="26293"/>
    <cellStyle name="Input [yellow] 36 16 36" xfId="26294"/>
    <cellStyle name="Input [yellow] 36 16 37" xfId="26295"/>
    <cellStyle name="Input [yellow] 36 16 38" xfId="26296"/>
    <cellStyle name="Input [yellow] 36 16 39" xfId="26297"/>
    <cellStyle name="Input [yellow] 36 16 4" xfId="26298"/>
    <cellStyle name="Input [yellow] 36 16 40" xfId="26299"/>
    <cellStyle name="Input [yellow] 36 16 41" xfId="26300"/>
    <cellStyle name="Input [yellow] 36 16 42" xfId="26301"/>
    <cellStyle name="Input [yellow] 36 16 43" xfId="26302"/>
    <cellStyle name="Input [yellow] 36 16 44" xfId="26303"/>
    <cellStyle name="Input [yellow] 36 16 45" xfId="26304"/>
    <cellStyle name="Input [yellow] 36 16 5" xfId="26305"/>
    <cellStyle name="Input [yellow] 36 16 6" xfId="26306"/>
    <cellStyle name="Input [yellow] 36 16 7" xfId="26307"/>
    <cellStyle name="Input [yellow] 36 16 8" xfId="26308"/>
    <cellStyle name="Input [yellow] 36 16 9" xfId="26309"/>
    <cellStyle name="Input [yellow] 36 17" xfId="26310"/>
    <cellStyle name="Input [yellow] 36 18" xfId="26311"/>
    <cellStyle name="Input [yellow] 36 19" xfId="26312"/>
    <cellStyle name="Input [yellow] 36 2" xfId="26313"/>
    <cellStyle name="Input [yellow] 36 2 10" xfId="26314"/>
    <cellStyle name="Input [yellow] 36 2 11" xfId="26315"/>
    <cellStyle name="Input [yellow] 36 2 12" xfId="26316"/>
    <cellStyle name="Input [yellow] 36 2 13" xfId="26317"/>
    <cellStyle name="Input [yellow] 36 2 14" xfId="26318"/>
    <cellStyle name="Input [yellow] 36 2 15" xfId="26319"/>
    <cellStyle name="Input [yellow] 36 2 16" xfId="26320"/>
    <cellStyle name="Input [yellow] 36 2 17" xfId="26321"/>
    <cellStyle name="Input [yellow] 36 2 18" xfId="26322"/>
    <cellStyle name="Input [yellow] 36 2 19" xfId="26323"/>
    <cellStyle name="Input [yellow] 36 2 2" xfId="26324"/>
    <cellStyle name="Input [yellow] 36 2 20" xfId="26325"/>
    <cellStyle name="Input [yellow] 36 2 21" xfId="26326"/>
    <cellStyle name="Input [yellow] 36 2 22" xfId="26327"/>
    <cellStyle name="Input [yellow] 36 2 23" xfId="26328"/>
    <cellStyle name="Input [yellow] 36 2 24" xfId="26329"/>
    <cellStyle name="Input [yellow] 36 2 25" xfId="26330"/>
    <cellStyle name="Input [yellow] 36 2 26" xfId="26331"/>
    <cellStyle name="Input [yellow] 36 2 27" xfId="26332"/>
    <cellStyle name="Input [yellow] 36 2 28" xfId="26333"/>
    <cellStyle name="Input [yellow] 36 2 29" xfId="26334"/>
    <cellStyle name="Input [yellow] 36 2 3" xfId="26335"/>
    <cellStyle name="Input [yellow] 36 2 30" xfId="26336"/>
    <cellStyle name="Input [yellow] 36 2 31" xfId="26337"/>
    <cellStyle name="Input [yellow] 36 2 32" xfId="26338"/>
    <cellStyle name="Input [yellow] 36 2 33" xfId="26339"/>
    <cellStyle name="Input [yellow] 36 2 34" xfId="26340"/>
    <cellStyle name="Input [yellow] 36 2 35" xfId="26341"/>
    <cellStyle name="Input [yellow] 36 2 36" xfId="26342"/>
    <cellStyle name="Input [yellow] 36 2 37" xfId="26343"/>
    <cellStyle name="Input [yellow] 36 2 38" xfId="26344"/>
    <cellStyle name="Input [yellow] 36 2 39" xfId="26345"/>
    <cellStyle name="Input [yellow] 36 2 4" xfId="26346"/>
    <cellStyle name="Input [yellow] 36 2 40" xfId="26347"/>
    <cellStyle name="Input [yellow] 36 2 41" xfId="26348"/>
    <cellStyle name="Input [yellow] 36 2 42" xfId="26349"/>
    <cellStyle name="Input [yellow] 36 2 43" xfId="26350"/>
    <cellStyle name="Input [yellow] 36 2 44" xfId="26351"/>
    <cellStyle name="Input [yellow] 36 2 45" xfId="26352"/>
    <cellStyle name="Input [yellow] 36 2 5" xfId="26353"/>
    <cellStyle name="Input [yellow] 36 2 6" xfId="26354"/>
    <cellStyle name="Input [yellow] 36 2 7" xfId="26355"/>
    <cellStyle name="Input [yellow] 36 2 8" xfId="26356"/>
    <cellStyle name="Input [yellow] 36 2 9" xfId="26357"/>
    <cellStyle name="Input [yellow] 36 20" xfId="26358"/>
    <cellStyle name="Input [yellow] 36 21" xfId="26359"/>
    <cellStyle name="Input [yellow] 36 22" xfId="26360"/>
    <cellStyle name="Input [yellow] 36 23" xfId="26361"/>
    <cellStyle name="Input [yellow] 36 24" xfId="26362"/>
    <cellStyle name="Input [yellow] 36 25" xfId="26363"/>
    <cellStyle name="Input [yellow] 36 26" xfId="26364"/>
    <cellStyle name="Input [yellow] 36 27" xfId="26365"/>
    <cellStyle name="Input [yellow] 36 28" xfId="26366"/>
    <cellStyle name="Input [yellow] 36 29" xfId="26367"/>
    <cellStyle name="Input [yellow] 36 3" xfId="26368"/>
    <cellStyle name="Input [yellow] 36 3 10" xfId="26369"/>
    <cellStyle name="Input [yellow] 36 3 11" xfId="26370"/>
    <cellStyle name="Input [yellow] 36 3 12" xfId="26371"/>
    <cellStyle name="Input [yellow] 36 3 13" xfId="26372"/>
    <cellStyle name="Input [yellow] 36 3 14" xfId="26373"/>
    <cellStyle name="Input [yellow] 36 3 15" xfId="26374"/>
    <cellStyle name="Input [yellow] 36 3 16" xfId="26375"/>
    <cellStyle name="Input [yellow] 36 3 17" xfId="26376"/>
    <cellStyle name="Input [yellow] 36 3 18" xfId="26377"/>
    <cellStyle name="Input [yellow] 36 3 19" xfId="26378"/>
    <cellStyle name="Input [yellow] 36 3 2" xfId="26379"/>
    <cellStyle name="Input [yellow] 36 3 20" xfId="26380"/>
    <cellStyle name="Input [yellow] 36 3 21" xfId="26381"/>
    <cellStyle name="Input [yellow] 36 3 22" xfId="26382"/>
    <cellStyle name="Input [yellow] 36 3 23" xfId="26383"/>
    <cellStyle name="Input [yellow] 36 3 24" xfId="26384"/>
    <cellStyle name="Input [yellow] 36 3 25" xfId="26385"/>
    <cellStyle name="Input [yellow] 36 3 26" xfId="26386"/>
    <cellStyle name="Input [yellow] 36 3 27" xfId="26387"/>
    <cellStyle name="Input [yellow] 36 3 28" xfId="26388"/>
    <cellStyle name="Input [yellow] 36 3 29" xfId="26389"/>
    <cellStyle name="Input [yellow] 36 3 3" xfId="26390"/>
    <cellStyle name="Input [yellow] 36 3 30" xfId="26391"/>
    <cellStyle name="Input [yellow] 36 3 31" xfId="26392"/>
    <cellStyle name="Input [yellow] 36 3 32" xfId="26393"/>
    <cellStyle name="Input [yellow] 36 3 33" xfId="26394"/>
    <cellStyle name="Input [yellow] 36 3 34" xfId="26395"/>
    <cellStyle name="Input [yellow] 36 3 35" xfId="26396"/>
    <cellStyle name="Input [yellow] 36 3 36" xfId="26397"/>
    <cellStyle name="Input [yellow] 36 3 37" xfId="26398"/>
    <cellStyle name="Input [yellow] 36 3 38" xfId="26399"/>
    <cellStyle name="Input [yellow] 36 3 39" xfId="26400"/>
    <cellStyle name="Input [yellow] 36 3 4" xfId="26401"/>
    <cellStyle name="Input [yellow] 36 3 40" xfId="26402"/>
    <cellStyle name="Input [yellow] 36 3 41" xfId="26403"/>
    <cellStyle name="Input [yellow] 36 3 42" xfId="26404"/>
    <cellStyle name="Input [yellow] 36 3 43" xfId="26405"/>
    <cellStyle name="Input [yellow] 36 3 44" xfId="26406"/>
    <cellStyle name="Input [yellow] 36 3 45" xfId="26407"/>
    <cellStyle name="Input [yellow] 36 3 5" xfId="26408"/>
    <cellStyle name="Input [yellow] 36 3 6" xfId="26409"/>
    <cellStyle name="Input [yellow] 36 3 7" xfId="26410"/>
    <cellStyle name="Input [yellow] 36 3 8" xfId="26411"/>
    <cellStyle name="Input [yellow] 36 3 9" xfId="26412"/>
    <cellStyle name="Input [yellow] 36 30" xfId="26413"/>
    <cellStyle name="Input [yellow] 36 31" xfId="26414"/>
    <cellStyle name="Input [yellow] 36 32" xfId="26415"/>
    <cellStyle name="Input [yellow] 36 33" xfId="26416"/>
    <cellStyle name="Input [yellow] 36 34" xfId="26417"/>
    <cellStyle name="Input [yellow] 36 35" xfId="26418"/>
    <cellStyle name="Input [yellow] 36 36" xfId="26419"/>
    <cellStyle name="Input [yellow] 36 37" xfId="26420"/>
    <cellStyle name="Input [yellow] 36 38" xfId="26421"/>
    <cellStyle name="Input [yellow] 36 39" xfId="26422"/>
    <cellStyle name="Input [yellow] 36 4" xfId="26423"/>
    <cellStyle name="Input [yellow] 36 4 10" xfId="26424"/>
    <cellStyle name="Input [yellow] 36 4 11" xfId="26425"/>
    <cellStyle name="Input [yellow] 36 4 12" xfId="26426"/>
    <cellStyle name="Input [yellow] 36 4 13" xfId="26427"/>
    <cellStyle name="Input [yellow] 36 4 14" xfId="26428"/>
    <cellStyle name="Input [yellow] 36 4 15" xfId="26429"/>
    <cellStyle name="Input [yellow] 36 4 16" xfId="26430"/>
    <cellStyle name="Input [yellow] 36 4 17" xfId="26431"/>
    <cellStyle name="Input [yellow] 36 4 18" xfId="26432"/>
    <cellStyle name="Input [yellow] 36 4 19" xfId="26433"/>
    <cellStyle name="Input [yellow] 36 4 2" xfId="26434"/>
    <cellStyle name="Input [yellow] 36 4 20" xfId="26435"/>
    <cellStyle name="Input [yellow] 36 4 21" xfId="26436"/>
    <cellStyle name="Input [yellow] 36 4 22" xfId="26437"/>
    <cellStyle name="Input [yellow] 36 4 23" xfId="26438"/>
    <cellStyle name="Input [yellow] 36 4 24" xfId="26439"/>
    <cellStyle name="Input [yellow] 36 4 25" xfId="26440"/>
    <cellStyle name="Input [yellow] 36 4 26" xfId="26441"/>
    <cellStyle name="Input [yellow] 36 4 27" xfId="26442"/>
    <cellStyle name="Input [yellow] 36 4 28" xfId="26443"/>
    <cellStyle name="Input [yellow] 36 4 29" xfId="26444"/>
    <cellStyle name="Input [yellow] 36 4 3" xfId="26445"/>
    <cellStyle name="Input [yellow] 36 4 30" xfId="26446"/>
    <cellStyle name="Input [yellow] 36 4 31" xfId="26447"/>
    <cellStyle name="Input [yellow] 36 4 32" xfId="26448"/>
    <cellStyle name="Input [yellow] 36 4 33" xfId="26449"/>
    <cellStyle name="Input [yellow] 36 4 34" xfId="26450"/>
    <cellStyle name="Input [yellow] 36 4 35" xfId="26451"/>
    <cellStyle name="Input [yellow] 36 4 36" xfId="26452"/>
    <cellStyle name="Input [yellow] 36 4 37" xfId="26453"/>
    <cellStyle name="Input [yellow] 36 4 38" xfId="26454"/>
    <cellStyle name="Input [yellow] 36 4 39" xfId="26455"/>
    <cellStyle name="Input [yellow] 36 4 4" xfId="26456"/>
    <cellStyle name="Input [yellow] 36 4 40" xfId="26457"/>
    <cellStyle name="Input [yellow] 36 4 41" xfId="26458"/>
    <cellStyle name="Input [yellow] 36 4 42" xfId="26459"/>
    <cellStyle name="Input [yellow] 36 4 43" xfId="26460"/>
    <cellStyle name="Input [yellow] 36 4 44" xfId="26461"/>
    <cellStyle name="Input [yellow] 36 4 45" xfId="26462"/>
    <cellStyle name="Input [yellow] 36 4 5" xfId="26463"/>
    <cellStyle name="Input [yellow] 36 4 6" xfId="26464"/>
    <cellStyle name="Input [yellow] 36 4 7" xfId="26465"/>
    <cellStyle name="Input [yellow] 36 4 8" xfId="26466"/>
    <cellStyle name="Input [yellow] 36 4 9" xfId="26467"/>
    <cellStyle name="Input [yellow] 36 40" xfId="26468"/>
    <cellStyle name="Input [yellow] 36 41" xfId="26469"/>
    <cellStyle name="Input [yellow] 36 42" xfId="26470"/>
    <cellStyle name="Input [yellow] 36 43" xfId="26471"/>
    <cellStyle name="Input [yellow] 36 44" xfId="26472"/>
    <cellStyle name="Input [yellow] 36 45" xfId="26473"/>
    <cellStyle name="Input [yellow] 36 46" xfId="26474"/>
    <cellStyle name="Input [yellow] 36 47" xfId="26475"/>
    <cellStyle name="Input [yellow] 36 48" xfId="26476"/>
    <cellStyle name="Input [yellow] 36 49" xfId="26477"/>
    <cellStyle name="Input [yellow] 36 5" xfId="26478"/>
    <cellStyle name="Input [yellow] 36 5 10" xfId="26479"/>
    <cellStyle name="Input [yellow] 36 5 11" xfId="26480"/>
    <cellStyle name="Input [yellow] 36 5 12" xfId="26481"/>
    <cellStyle name="Input [yellow] 36 5 13" xfId="26482"/>
    <cellStyle name="Input [yellow] 36 5 14" xfId="26483"/>
    <cellStyle name="Input [yellow] 36 5 15" xfId="26484"/>
    <cellStyle name="Input [yellow] 36 5 16" xfId="26485"/>
    <cellStyle name="Input [yellow] 36 5 17" xfId="26486"/>
    <cellStyle name="Input [yellow] 36 5 18" xfId="26487"/>
    <cellStyle name="Input [yellow] 36 5 19" xfId="26488"/>
    <cellStyle name="Input [yellow] 36 5 2" xfId="26489"/>
    <cellStyle name="Input [yellow] 36 5 20" xfId="26490"/>
    <cellStyle name="Input [yellow] 36 5 21" xfId="26491"/>
    <cellStyle name="Input [yellow] 36 5 22" xfId="26492"/>
    <cellStyle name="Input [yellow] 36 5 23" xfId="26493"/>
    <cellStyle name="Input [yellow] 36 5 24" xfId="26494"/>
    <cellStyle name="Input [yellow] 36 5 25" xfId="26495"/>
    <cellStyle name="Input [yellow] 36 5 26" xfId="26496"/>
    <cellStyle name="Input [yellow] 36 5 27" xfId="26497"/>
    <cellStyle name="Input [yellow] 36 5 28" xfId="26498"/>
    <cellStyle name="Input [yellow] 36 5 29" xfId="26499"/>
    <cellStyle name="Input [yellow] 36 5 3" xfId="26500"/>
    <cellStyle name="Input [yellow] 36 5 30" xfId="26501"/>
    <cellStyle name="Input [yellow] 36 5 31" xfId="26502"/>
    <cellStyle name="Input [yellow] 36 5 32" xfId="26503"/>
    <cellStyle name="Input [yellow] 36 5 33" xfId="26504"/>
    <cellStyle name="Input [yellow] 36 5 34" xfId="26505"/>
    <cellStyle name="Input [yellow] 36 5 35" xfId="26506"/>
    <cellStyle name="Input [yellow] 36 5 36" xfId="26507"/>
    <cellStyle name="Input [yellow] 36 5 37" xfId="26508"/>
    <cellStyle name="Input [yellow] 36 5 38" xfId="26509"/>
    <cellStyle name="Input [yellow] 36 5 39" xfId="26510"/>
    <cellStyle name="Input [yellow] 36 5 4" xfId="26511"/>
    <cellStyle name="Input [yellow] 36 5 40" xfId="26512"/>
    <cellStyle name="Input [yellow] 36 5 41" xfId="26513"/>
    <cellStyle name="Input [yellow] 36 5 42" xfId="26514"/>
    <cellStyle name="Input [yellow] 36 5 43" xfId="26515"/>
    <cellStyle name="Input [yellow] 36 5 44" xfId="26516"/>
    <cellStyle name="Input [yellow] 36 5 45" xfId="26517"/>
    <cellStyle name="Input [yellow] 36 5 5" xfId="26518"/>
    <cellStyle name="Input [yellow] 36 5 6" xfId="26519"/>
    <cellStyle name="Input [yellow] 36 5 7" xfId="26520"/>
    <cellStyle name="Input [yellow] 36 5 8" xfId="26521"/>
    <cellStyle name="Input [yellow] 36 5 9" xfId="26522"/>
    <cellStyle name="Input [yellow] 36 50" xfId="26523"/>
    <cellStyle name="Input [yellow] 36 51" xfId="26524"/>
    <cellStyle name="Input [yellow] 36 52" xfId="26525"/>
    <cellStyle name="Input [yellow] 36 53" xfId="26526"/>
    <cellStyle name="Input [yellow] 36 54" xfId="26527"/>
    <cellStyle name="Input [yellow] 36 55" xfId="26528"/>
    <cellStyle name="Input [yellow] 36 56" xfId="26529"/>
    <cellStyle name="Input [yellow] 36 57" xfId="26530"/>
    <cellStyle name="Input [yellow] 36 58" xfId="26531"/>
    <cellStyle name="Input [yellow] 36 59" xfId="26532"/>
    <cellStyle name="Input [yellow] 36 6" xfId="26533"/>
    <cellStyle name="Input [yellow] 36 6 10" xfId="26534"/>
    <cellStyle name="Input [yellow] 36 6 11" xfId="26535"/>
    <cellStyle name="Input [yellow] 36 6 12" xfId="26536"/>
    <cellStyle name="Input [yellow] 36 6 13" xfId="26537"/>
    <cellStyle name="Input [yellow] 36 6 14" xfId="26538"/>
    <cellStyle name="Input [yellow] 36 6 15" xfId="26539"/>
    <cellStyle name="Input [yellow] 36 6 16" xfId="26540"/>
    <cellStyle name="Input [yellow] 36 6 17" xfId="26541"/>
    <cellStyle name="Input [yellow] 36 6 18" xfId="26542"/>
    <cellStyle name="Input [yellow] 36 6 19" xfId="26543"/>
    <cellStyle name="Input [yellow] 36 6 2" xfId="26544"/>
    <cellStyle name="Input [yellow] 36 6 20" xfId="26545"/>
    <cellStyle name="Input [yellow] 36 6 21" xfId="26546"/>
    <cellStyle name="Input [yellow] 36 6 22" xfId="26547"/>
    <cellStyle name="Input [yellow] 36 6 23" xfId="26548"/>
    <cellStyle name="Input [yellow] 36 6 24" xfId="26549"/>
    <cellStyle name="Input [yellow] 36 6 25" xfId="26550"/>
    <cellStyle name="Input [yellow] 36 6 26" xfId="26551"/>
    <cellStyle name="Input [yellow] 36 6 27" xfId="26552"/>
    <cellStyle name="Input [yellow] 36 6 28" xfId="26553"/>
    <cellStyle name="Input [yellow] 36 6 29" xfId="26554"/>
    <cellStyle name="Input [yellow] 36 6 3" xfId="26555"/>
    <cellStyle name="Input [yellow] 36 6 30" xfId="26556"/>
    <cellStyle name="Input [yellow] 36 6 31" xfId="26557"/>
    <cellStyle name="Input [yellow] 36 6 32" xfId="26558"/>
    <cellStyle name="Input [yellow] 36 6 33" xfId="26559"/>
    <cellStyle name="Input [yellow] 36 6 34" xfId="26560"/>
    <cellStyle name="Input [yellow] 36 6 35" xfId="26561"/>
    <cellStyle name="Input [yellow] 36 6 36" xfId="26562"/>
    <cellStyle name="Input [yellow] 36 6 37" xfId="26563"/>
    <cellStyle name="Input [yellow] 36 6 38" xfId="26564"/>
    <cellStyle name="Input [yellow] 36 6 39" xfId="26565"/>
    <cellStyle name="Input [yellow] 36 6 4" xfId="26566"/>
    <cellStyle name="Input [yellow] 36 6 40" xfId="26567"/>
    <cellStyle name="Input [yellow] 36 6 41" xfId="26568"/>
    <cellStyle name="Input [yellow] 36 6 42" xfId="26569"/>
    <cellStyle name="Input [yellow] 36 6 43" xfId="26570"/>
    <cellStyle name="Input [yellow] 36 6 44" xfId="26571"/>
    <cellStyle name="Input [yellow] 36 6 45" xfId="26572"/>
    <cellStyle name="Input [yellow] 36 6 5" xfId="26573"/>
    <cellStyle name="Input [yellow] 36 6 6" xfId="26574"/>
    <cellStyle name="Input [yellow] 36 6 7" xfId="26575"/>
    <cellStyle name="Input [yellow] 36 6 8" xfId="26576"/>
    <cellStyle name="Input [yellow] 36 6 9" xfId="26577"/>
    <cellStyle name="Input [yellow] 36 60" xfId="26578"/>
    <cellStyle name="Input [yellow] 36 7" xfId="26579"/>
    <cellStyle name="Input [yellow] 36 7 10" xfId="26580"/>
    <cellStyle name="Input [yellow] 36 7 11" xfId="26581"/>
    <cellStyle name="Input [yellow] 36 7 12" xfId="26582"/>
    <cellStyle name="Input [yellow] 36 7 13" xfId="26583"/>
    <cellStyle name="Input [yellow] 36 7 14" xfId="26584"/>
    <cellStyle name="Input [yellow] 36 7 15" xfId="26585"/>
    <cellStyle name="Input [yellow] 36 7 16" xfId="26586"/>
    <cellStyle name="Input [yellow] 36 7 17" xfId="26587"/>
    <cellStyle name="Input [yellow] 36 7 18" xfId="26588"/>
    <cellStyle name="Input [yellow] 36 7 19" xfId="26589"/>
    <cellStyle name="Input [yellow] 36 7 2" xfId="26590"/>
    <cellStyle name="Input [yellow] 36 7 20" xfId="26591"/>
    <cellStyle name="Input [yellow] 36 7 21" xfId="26592"/>
    <cellStyle name="Input [yellow] 36 7 22" xfId="26593"/>
    <cellStyle name="Input [yellow] 36 7 23" xfId="26594"/>
    <cellStyle name="Input [yellow] 36 7 24" xfId="26595"/>
    <cellStyle name="Input [yellow] 36 7 25" xfId="26596"/>
    <cellStyle name="Input [yellow] 36 7 26" xfId="26597"/>
    <cellStyle name="Input [yellow] 36 7 27" xfId="26598"/>
    <cellStyle name="Input [yellow] 36 7 28" xfId="26599"/>
    <cellStyle name="Input [yellow] 36 7 29" xfId="26600"/>
    <cellStyle name="Input [yellow] 36 7 3" xfId="26601"/>
    <cellStyle name="Input [yellow] 36 7 30" xfId="26602"/>
    <cellStyle name="Input [yellow] 36 7 31" xfId="26603"/>
    <cellStyle name="Input [yellow] 36 7 32" xfId="26604"/>
    <cellStyle name="Input [yellow] 36 7 33" xfId="26605"/>
    <cellStyle name="Input [yellow] 36 7 34" xfId="26606"/>
    <cellStyle name="Input [yellow] 36 7 35" xfId="26607"/>
    <cellStyle name="Input [yellow] 36 7 36" xfId="26608"/>
    <cellStyle name="Input [yellow] 36 7 37" xfId="26609"/>
    <cellStyle name="Input [yellow] 36 7 38" xfId="26610"/>
    <cellStyle name="Input [yellow] 36 7 39" xfId="26611"/>
    <cellStyle name="Input [yellow] 36 7 4" xfId="26612"/>
    <cellStyle name="Input [yellow] 36 7 40" xfId="26613"/>
    <cellStyle name="Input [yellow] 36 7 41" xfId="26614"/>
    <cellStyle name="Input [yellow] 36 7 42" xfId="26615"/>
    <cellStyle name="Input [yellow] 36 7 43" xfId="26616"/>
    <cellStyle name="Input [yellow] 36 7 44" xfId="26617"/>
    <cellStyle name="Input [yellow] 36 7 45" xfId="26618"/>
    <cellStyle name="Input [yellow] 36 7 5" xfId="26619"/>
    <cellStyle name="Input [yellow] 36 7 6" xfId="26620"/>
    <cellStyle name="Input [yellow] 36 7 7" xfId="26621"/>
    <cellStyle name="Input [yellow] 36 7 8" xfId="26622"/>
    <cellStyle name="Input [yellow] 36 7 9" xfId="26623"/>
    <cellStyle name="Input [yellow] 36 8" xfId="26624"/>
    <cellStyle name="Input [yellow] 36 8 10" xfId="26625"/>
    <cellStyle name="Input [yellow] 36 8 11" xfId="26626"/>
    <cellStyle name="Input [yellow] 36 8 12" xfId="26627"/>
    <cellStyle name="Input [yellow] 36 8 13" xfId="26628"/>
    <cellStyle name="Input [yellow] 36 8 14" xfId="26629"/>
    <cellStyle name="Input [yellow] 36 8 15" xfId="26630"/>
    <cellStyle name="Input [yellow] 36 8 16" xfId="26631"/>
    <cellStyle name="Input [yellow] 36 8 17" xfId="26632"/>
    <cellStyle name="Input [yellow] 36 8 18" xfId="26633"/>
    <cellStyle name="Input [yellow] 36 8 19" xfId="26634"/>
    <cellStyle name="Input [yellow] 36 8 2" xfId="26635"/>
    <cellStyle name="Input [yellow] 36 8 20" xfId="26636"/>
    <cellStyle name="Input [yellow] 36 8 21" xfId="26637"/>
    <cellStyle name="Input [yellow] 36 8 22" xfId="26638"/>
    <cellStyle name="Input [yellow] 36 8 23" xfId="26639"/>
    <cellStyle name="Input [yellow] 36 8 24" xfId="26640"/>
    <cellStyle name="Input [yellow] 36 8 25" xfId="26641"/>
    <cellStyle name="Input [yellow] 36 8 26" xfId="26642"/>
    <cellStyle name="Input [yellow] 36 8 27" xfId="26643"/>
    <cellStyle name="Input [yellow] 36 8 28" xfId="26644"/>
    <cellStyle name="Input [yellow] 36 8 29" xfId="26645"/>
    <cellStyle name="Input [yellow] 36 8 3" xfId="26646"/>
    <cellStyle name="Input [yellow] 36 8 30" xfId="26647"/>
    <cellStyle name="Input [yellow] 36 8 31" xfId="26648"/>
    <cellStyle name="Input [yellow] 36 8 32" xfId="26649"/>
    <cellStyle name="Input [yellow] 36 8 33" xfId="26650"/>
    <cellStyle name="Input [yellow] 36 8 34" xfId="26651"/>
    <cellStyle name="Input [yellow] 36 8 35" xfId="26652"/>
    <cellStyle name="Input [yellow] 36 8 36" xfId="26653"/>
    <cellStyle name="Input [yellow] 36 8 37" xfId="26654"/>
    <cellStyle name="Input [yellow] 36 8 38" xfId="26655"/>
    <cellStyle name="Input [yellow] 36 8 39" xfId="26656"/>
    <cellStyle name="Input [yellow] 36 8 4" xfId="26657"/>
    <cellStyle name="Input [yellow] 36 8 40" xfId="26658"/>
    <cellStyle name="Input [yellow] 36 8 41" xfId="26659"/>
    <cellStyle name="Input [yellow] 36 8 42" xfId="26660"/>
    <cellStyle name="Input [yellow] 36 8 43" xfId="26661"/>
    <cellStyle name="Input [yellow] 36 8 44" xfId="26662"/>
    <cellStyle name="Input [yellow] 36 8 45" xfId="26663"/>
    <cellStyle name="Input [yellow] 36 8 5" xfId="26664"/>
    <cellStyle name="Input [yellow] 36 8 6" xfId="26665"/>
    <cellStyle name="Input [yellow] 36 8 7" xfId="26666"/>
    <cellStyle name="Input [yellow] 36 8 8" xfId="26667"/>
    <cellStyle name="Input [yellow] 36 8 9" xfId="26668"/>
    <cellStyle name="Input [yellow] 36 9" xfId="26669"/>
    <cellStyle name="Input [yellow] 36 9 10" xfId="26670"/>
    <cellStyle name="Input [yellow] 36 9 11" xfId="26671"/>
    <cellStyle name="Input [yellow] 36 9 12" xfId="26672"/>
    <cellStyle name="Input [yellow] 36 9 13" xfId="26673"/>
    <cellStyle name="Input [yellow] 36 9 14" xfId="26674"/>
    <cellStyle name="Input [yellow] 36 9 15" xfId="26675"/>
    <cellStyle name="Input [yellow] 36 9 16" xfId="26676"/>
    <cellStyle name="Input [yellow] 36 9 17" xfId="26677"/>
    <cellStyle name="Input [yellow] 36 9 18" xfId="26678"/>
    <cellStyle name="Input [yellow] 36 9 19" xfId="26679"/>
    <cellStyle name="Input [yellow] 36 9 2" xfId="26680"/>
    <cellStyle name="Input [yellow] 36 9 20" xfId="26681"/>
    <cellStyle name="Input [yellow] 36 9 21" xfId="26682"/>
    <cellStyle name="Input [yellow] 36 9 22" xfId="26683"/>
    <cellStyle name="Input [yellow] 36 9 23" xfId="26684"/>
    <cellStyle name="Input [yellow] 36 9 24" xfId="26685"/>
    <cellStyle name="Input [yellow] 36 9 25" xfId="26686"/>
    <cellStyle name="Input [yellow] 36 9 26" xfId="26687"/>
    <cellStyle name="Input [yellow] 36 9 27" xfId="26688"/>
    <cellStyle name="Input [yellow] 36 9 28" xfId="26689"/>
    <cellStyle name="Input [yellow] 36 9 29" xfId="26690"/>
    <cellStyle name="Input [yellow] 36 9 3" xfId="26691"/>
    <cellStyle name="Input [yellow] 36 9 30" xfId="26692"/>
    <cellStyle name="Input [yellow] 36 9 31" xfId="26693"/>
    <cellStyle name="Input [yellow] 36 9 32" xfId="26694"/>
    <cellStyle name="Input [yellow] 36 9 33" xfId="26695"/>
    <cellStyle name="Input [yellow] 36 9 34" xfId="26696"/>
    <cellStyle name="Input [yellow] 36 9 35" xfId="26697"/>
    <cellStyle name="Input [yellow] 36 9 36" xfId="26698"/>
    <cellStyle name="Input [yellow] 36 9 37" xfId="26699"/>
    <cellStyle name="Input [yellow] 36 9 38" xfId="26700"/>
    <cellStyle name="Input [yellow] 36 9 39" xfId="26701"/>
    <cellStyle name="Input [yellow] 36 9 4" xfId="26702"/>
    <cellStyle name="Input [yellow] 36 9 40" xfId="26703"/>
    <cellStyle name="Input [yellow] 36 9 41" xfId="26704"/>
    <cellStyle name="Input [yellow] 36 9 42" xfId="26705"/>
    <cellStyle name="Input [yellow] 36 9 43" xfId="26706"/>
    <cellStyle name="Input [yellow] 36 9 44" xfId="26707"/>
    <cellStyle name="Input [yellow] 36 9 45" xfId="26708"/>
    <cellStyle name="Input [yellow] 36 9 5" xfId="26709"/>
    <cellStyle name="Input [yellow] 36 9 6" xfId="26710"/>
    <cellStyle name="Input [yellow] 36 9 7" xfId="26711"/>
    <cellStyle name="Input [yellow] 36 9 8" xfId="26712"/>
    <cellStyle name="Input [yellow] 36 9 9" xfId="26713"/>
    <cellStyle name="Input [yellow] 37" xfId="26714"/>
    <cellStyle name="Input [yellow] 37 10" xfId="26715"/>
    <cellStyle name="Input [yellow] 37 10 10" xfId="26716"/>
    <cellStyle name="Input [yellow] 37 10 11" xfId="26717"/>
    <cellStyle name="Input [yellow] 37 10 12" xfId="26718"/>
    <cellStyle name="Input [yellow] 37 10 13" xfId="26719"/>
    <cellStyle name="Input [yellow] 37 10 14" xfId="26720"/>
    <cellStyle name="Input [yellow] 37 10 15" xfId="26721"/>
    <cellStyle name="Input [yellow] 37 10 16" xfId="26722"/>
    <cellStyle name="Input [yellow] 37 10 17" xfId="26723"/>
    <cellStyle name="Input [yellow] 37 10 18" xfId="26724"/>
    <cellStyle name="Input [yellow] 37 10 19" xfId="26725"/>
    <cellStyle name="Input [yellow] 37 10 2" xfId="26726"/>
    <cellStyle name="Input [yellow] 37 10 20" xfId="26727"/>
    <cellStyle name="Input [yellow] 37 10 21" xfId="26728"/>
    <cellStyle name="Input [yellow] 37 10 22" xfId="26729"/>
    <cellStyle name="Input [yellow] 37 10 23" xfId="26730"/>
    <cellStyle name="Input [yellow] 37 10 24" xfId="26731"/>
    <cellStyle name="Input [yellow] 37 10 25" xfId="26732"/>
    <cellStyle name="Input [yellow] 37 10 26" xfId="26733"/>
    <cellStyle name="Input [yellow] 37 10 27" xfId="26734"/>
    <cellStyle name="Input [yellow] 37 10 28" xfId="26735"/>
    <cellStyle name="Input [yellow] 37 10 29" xfId="26736"/>
    <cellStyle name="Input [yellow] 37 10 3" xfId="26737"/>
    <cellStyle name="Input [yellow] 37 10 30" xfId="26738"/>
    <cellStyle name="Input [yellow] 37 10 31" xfId="26739"/>
    <cellStyle name="Input [yellow] 37 10 32" xfId="26740"/>
    <cellStyle name="Input [yellow] 37 10 33" xfId="26741"/>
    <cellStyle name="Input [yellow] 37 10 34" xfId="26742"/>
    <cellStyle name="Input [yellow] 37 10 35" xfId="26743"/>
    <cellStyle name="Input [yellow] 37 10 36" xfId="26744"/>
    <cellStyle name="Input [yellow] 37 10 37" xfId="26745"/>
    <cellStyle name="Input [yellow] 37 10 38" xfId="26746"/>
    <cellStyle name="Input [yellow] 37 10 39" xfId="26747"/>
    <cellStyle name="Input [yellow] 37 10 4" xfId="26748"/>
    <cellStyle name="Input [yellow] 37 10 40" xfId="26749"/>
    <cellStyle name="Input [yellow] 37 10 41" xfId="26750"/>
    <cellStyle name="Input [yellow] 37 10 42" xfId="26751"/>
    <cellStyle name="Input [yellow] 37 10 43" xfId="26752"/>
    <cellStyle name="Input [yellow] 37 10 44" xfId="26753"/>
    <cellStyle name="Input [yellow] 37 10 45" xfId="26754"/>
    <cellStyle name="Input [yellow] 37 10 5" xfId="26755"/>
    <cellStyle name="Input [yellow] 37 10 6" xfId="26756"/>
    <cellStyle name="Input [yellow] 37 10 7" xfId="26757"/>
    <cellStyle name="Input [yellow] 37 10 8" xfId="26758"/>
    <cellStyle name="Input [yellow] 37 10 9" xfId="26759"/>
    <cellStyle name="Input [yellow] 37 11" xfId="26760"/>
    <cellStyle name="Input [yellow] 37 11 10" xfId="26761"/>
    <cellStyle name="Input [yellow] 37 11 11" xfId="26762"/>
    <cellStyle name="Input [yellow] 37 11 12" xfId="26763"/>
    <cellStyle name="Input [yellow] 37 11 13" xfId="26764"/>
    <cellStyle name="Input [yellow] 37 11 14" xfId="26765"/>
    <cellStyle name="Input [yellow] 37 11 15" xfId="26766"/>
    <cellStyle name="Input [yellow] 37 11 16" xfId="26767"/>
    <cellStyle name="Input [yellow] 37 11 17" xfId="26768"/>
    <cellStyle name="Input [yellow] 37 11 18" xfId="26769"/>
    <cellStyle name="Input [yellow] 37 11 19" xfId="26770"/>
    <cellStyle name="Input [yellow] 37 11 2" xfId="26771"/>
    <cellStyle name="Input [yellow] 37 11 20" xfId="26772"/>
    <cellStyle name="Input [yellow] 37 11 21" xfId="26773"/>
    <cellStyle name="Input [yellow] 37 11 22" xfId="26774"/>
    <cellStyle name="Input [yellow] 37 11 23" xfId="26775"/>
    <cellStyle name="Input [yellow] 37 11 24" xfId="26776"/>
    <cellStyle name="Input [yellow] 37 11 25" xfId="26777"/>
    <cellStyle name="Input [yellow] 37 11 26" xfId="26778"/>
    <cellStyle name="Input [yellow] 37 11 27" xfId="26779"/>
    <cellStyle name="Input [yellow] 37 11 28" xfId="26780"/>
    <cellStyle name="Input [yellow] 37 11 29" xfId="26781"/>
    <cellStyle name="Input [yellow] 37 11 3" xfId="26782"/>
    <cellStyle name="Input [yellow] 37 11 30" xfId="26783"/>
    <cellStyle name="Input [yellow] 37 11 31" xfId="26784"/>
    <cellStyle name="Input [yellow] 37 11 32" xfId="26785"/>
    <cellStyle name="Input [yellow] 37 11 33" xfId="26786"/>
    <cellStyle name="Input [yellow] 37 11 34" xfId="26787"/>
    <cellStyle name="Input [yellow] 37 11 35" xfId="26788"/>
    <cellStyle name="Input [yellow] 37 11 36" xfId="26789"/>
    <cellStyle name="Input [yellow] 37 11 37" xfId="26790"/>
    <cellStyle name="Input [yellow] 37 11 38" xfId="26791"/>
    <cellStyle name="Input [yellow] 37 11 39" xfId="26792"/>
    <cellStyle name="Input [yellow] 37 11 4" xfId="26793"/>
    <cellStyle name="Input [yellow] 37 11 40" xfId="26794"/>
    <cellStyle name="Input [yellow] 37 11 41" xfId="26795"/>
    <cellStyle name="Input [yellow] 37 11 42" xfId="26796"/>
    <cellStyle name="Input [yellow] 37 11 43" xfId="26797"/>
    <cellStyle name="Input [yellow] 37 11 44" xfId="26798"/>
    <cellStyle name="Input [yellow] 37 11 45" xfId="26799"/>
    <cellStyle name="Input [yellow] 37 11 5" xfId="26800"/>
    <cellStyle name="Input [yellow] 37 11 6" xfId="26801"/>
    <cellStyle name="Input [yellow] 37 11 7" xfId="26802"/>
    <cellStyle name="Input [yellow] 37 11 8" xfId="26803"/>
    <cellStyle name="Input [yellow] 37 11 9" xfId="26804"/>
    <cellStyle name="Input [yellow] 37 12" xfId="26805"/>
    <cellStyle name="Input [yellow] 37 12 10" xfId="26806"/>
    <cellStyle name="Input [yellow] 37 12 11" xfId="26807"/>
    <cellStyle name="Input [yellow] 37 12 12" xfId="26808"/>
    <cellStyle name="Input [yellow] 37 12 13" xfId="26809"/>
    <cellStyle name="Input [yellow] 37 12 14" xfId="26810"/>
    <cellStyle name="Input [yellow] 37 12 15" xfId="26811"/>
    <cellStyle name="Input [yellow] 37 12 16" xfId="26812"/>
    <cellStyle name="Input [yellow] 37 12 17" xfId="26813"/>
    <cellStyle name="Input [yellow] 37 12 18" xfId="26814"/>
    <cellStyle name="Input [yellow] 37 12 19" xfId="26815"/>
    <cellStyle name="Input [yellow] 37 12 2" xfId="26816"/>
    <cellStyle name="Input [yellow] 37 12 20" xfId="26817"/>
    <cellStyle name="Input [yellow] 37 12 21" xfId="26818"/>
    <cellStyle name="Input [yellow] 37 12 22" xfId="26819"/>
    <cellStyle name="Input [yellow] 37 12 23" xfId="26820"/>
    <cellStyle name="Input [yellow] 37 12 24" xfId="26821"/>
    <cellStyle name="Input [yellow] 37 12 25" xfId="26822"/>
    <cellStyle name="Input [yellow] 37 12 26" xfId="26823"/>
    <cellStyle name="Input [yellow] 37 12 27" xfId="26824"/>
    <cellStyle name="Input [yellow] 37 12 28" xfId="26825"/>
    <cellStyle name="Input [yellow] 37 12 29" xfId="26826"/>
    <cellStyle name="Input [yellow] 37 12 3" xfId="26827"/>
    <cellStyle name="Input [yellow] 37 12 30" xfId="26828"/>
    <cellStyle name="Input [yellow] 37 12 31" xfId="26829"/>
    <cellStyle name="Input [yellow] 37 12 32" xfId="26830"/>
    <cellStyle name="Input [yellow] 37 12 33" xfId="26831"/>
    <cellStyle name="Input [yellow] 37 12 34" xfId="26832"/>
    <cellStyle name="Input [yellow] 37 12 35" xfId="26833"/>
    <cellStyle name="Input [yellow] 37 12 36" xfId="26834"/>
    <cellStyle name="Input [yellow] 37 12 37" xfId="26835"/>
    <cellStyle name="Input [yellow] 37 12 38" xfId="26836"/>
    <cellStyle name="Input [yellow] 37 12 39" xfId="26837"/>
    <cellStyle name="Input [yellow] 37 12 4" xfId="26838"/>
    <cellStyle name="Input [yellow] 37 12 40" xfId="26839"/>
    <cellStyle name="Input [yellow] 37 12 41" xfId="26840"/>
    <cellStyle name="Input [yellow] 37 12 42" xfId="26841"/>
    <cellStyle name="Input [yellow] 37 12 43" xfId="26842"/>
    <cellStyle name="Input [yellow] 37 12 44" xfId="26843"/>
    <cellStyle name="Input [yellow] 37 12 45" xfId="26844"/>
    <cellStyle name="Input [yellow] 37 12 5" xfId="26845"/>
    <cellStyle name="Input [yellow] 37 12 6" xfId="26846"/>
    <cellStyle name="Input [yellow] 37 12 7" xfId="26847"/>
    <cellStyle name="Input [yellow] 37 12 8" xfId="26848"/>
    <cellStyle name="Input [yellow] 37 12 9" xfId="26849"/>
    <cellStyle name="Input [yellow] 37 13" xfId="26850"/>
    <cellStyle name="Input [yellow] 37 13 10" xfId="26851"/>
    <cellStyle name="Input [yellow] 37 13 11" xfId="26852"/>
    <cellStyle name="Input [yellow] 37 13 12" xfId="26853"/>
    <cellStyle name="Input [yellow] 37 13 13" xfId="26854"/>
    <cellStyle name="Input [yellow] 37 13 14" xfId="26855"/>
    <cellStyle name="Input [yellow] 37 13 15" xfId="26856"/>
    <cellStyle name="Input [yellow] 37 13 16" xfId="26857"/>
    <cellStyle name="Input [yellow] 37 13 17" xfId="26858"/>
    <cellStyle name="Input [yellow] 37 13 18" xfId="26859"/>
    <cellStyle name="Input [yellow] 37 13 19" xfId="26860"/>
    <cellStyle name="Input [yellow] 37 13 2" xfId="26861"/>
    <cellStyle name="Input [yellow] 37 13 20" xfId="26862"/>
    <cellStyle name="Input [yellow] 37 13 21" xfId="26863"/>
    <cellStyle name="Input [yellow] 37 13 22" xfId="26864"/>
    <cellStyle name="Input [yellow] 37 13 23" xfId="26865"/>
    <cellStyle name="Input [yellow] 37 13 24" xfId="26866"/>
    <cellStyle name="Input [yellow] 37 13 25" xfId="26867"/>
    <cellStyle name="Input [yellow] 37 13 26" xfId="26868"/>
    <cellStyle name="Input [yellow] 37 13 27" xfId="26869"/>
    <cellStyle name="Input [yellow] 37 13 28" xfId="26870"/>
    <cellStyle name="Input [yellow] 37 13 29" xfId="26871"/>
    <cellStyle name="Input [yellow] 37 13 3" xfId="26872"/>
    <cellStyle name="Input [yellow] 37 13 30" xfId="26873"/>
    <cellStyle name="Input [yellow] 37 13 31" xfId="26874"/>
    <cellStyle name="Input [yellow] 37 13 32" xfId="26875"/>
    <cellStyle name="Input [yellow] 37 13 33" xfId="26876"/>
    <cellStyle name="Input [yellow] 37 13 34" xfId="26877"/>
    <cellStyle name="Input [yellow] 37 13 35" xfId="26878"/>
    <cellStyle name="Input [yellow] 37 13 36" xfId="26879"/>
    <cellStyle name="Input [yellow] 37 13 37" xfId="26880"/>
    <cellStyle name="Input [yellow] 37 13 38" xfId="26881"/>
    <cellStyle name="Input [yellow] 37 13 39" xfId="26882"/>
    <cellStyle name="Input [yellow] 37 13 4" xfId="26883"/>
    <cellStyle name="Input [yellow] 37 13 40" xfId="26884"/>
    <cellStyle name="Input [yellow] 37 13 41" xfId="26885"/>
    <cellStyle name="Input [yellow] 37 13 42" xfId="26886"/>
    <cellStyle name="Input [yellow] 37 13 43" xfId="26887"/>
    <cellStyle name="Input [yellow] 37 13 44" xfId="26888"/>
    <cellStyle name="Input [yellow] 37 13 45" xfId="26889"/>
    <cellStyle name="Input [yellow] 37 13 5" xfId="26890"/>
    <cellStyle name="Input [yellow] 37 13 6" xfId="26891"/>
    <cellStyle name="Input [yellow] 37 13 7" xfId="26892"/>
    <cellStyle name="Input [yellow] 37 13 8" xfId="26893"/>
    <cellStyle name="Input [yellow] 37 13 9" xfId="26894"/>
    <cellStyle name="Input [yellow] 37 14" xfId="26895"/>
    <cellStyle name="Input [yellow] 37 14 10" xfId="26896"/>
    <cellStyle name="Input [yellow] 37 14 11" xfId="26897"/>
    <cellStyle name="Input [yellow] 37 14 12" xfId="26898"/>
    <cellStyle name="Input [yellow] 37 14 13" xfId="26899"/>
    <cellStyle name="Input [yellow] 37 14 14" xfId="26900"/>
    <cellStyle name="Input [yellow] 37 14 15" xfId="26901"/>
    <cellStyle name="Input [yellow] 37 14 16" xfId="26902"/>
    <cellStyle name="Input [yellow] 37 14 17" xfId="26903"/>
    <cellStyle name="Input [yellow] 37 14 18" xfId="26904"/>
    <cellStyle name="Input [yellow] 37 14 19" xfId="26905"/>
    <cellStyle name="Input [yellow] 37 14 2" xfId="26906"/>
    <cellStyle name="Input [yellow] 37 14 20" xfId="26907"/>
    <cellStyle name="Input [yellow] 37 14 21" xfId="26908"/>
    <cellStyle name="Input [yellow] 37 14 22" xfId="26909"/>
    <cellStyle name="Input [yellow] 37 14 23" xfId="26910"/>
    <cellStyle name="Input [yellow] 37 14 24" xfId="26911"/>
    <cellStyle name="Input [yellow] 37 14 25" xfId="26912"/>
    <cellStyle name="Input [yellow] 37 14 26" xfId="26913"/>
    <cellStyle name="Input [yellow] 37 14 27" xfId="26914"/>
    <cellStyle name="Input [yellow] 37 14 28" xfId="26915"/>
    <cellStyle name="Input [yellow] 37 14 29" xfId="26916"/>
    <cellStyle name="Input [yellow] 37 14 3" xfId="26917"/>
    <cellStyle name="Input [yellow] 37 14 30" xfId="26918"/>
    <cellStyle name="Input [yellow] 37 14 31" xfId="26919"/>
    <cellStyle name="Input [yellow] 37 14 32" xfId="26920"/>
    <cellStyle name="Input [yellow] 37 14 33" xfId="26921"/>
    <cellStyle name="Input [yellow] 37 14 34" xfId="26922"/>
    <cellStyle name="Input [yellow] 37 14 35" xfId="26923"/>
    <cellStyle name="Input [yellow] 37 14 36" xfId="26924"/>
    <cellStyle name="Input [yellow] 37 14 37" xfId="26925"/>
    <cellStyle name="Input [yellow] 37 14 38" xfId="26926"/>
    <cellStyle name="Input [yellow] 37 14 39" xfId="26927"/>
    <cellStyle name="Input [yellow] 37 14 4" xfId="26928"/>
    <cellStyle name="Input [yellow] 37 14 40" xfId="26929"/>
    <cellStyle name="Input [yellow] 37 14 41" xfId="26930"/>
    <cellStyle name="Input [yellow] 37 14 42" xfId="26931"/>
    <cellStyle name="Input [yellow] 37 14 43" xfId="26932"/>
    <cellStyle name="Input [yellow] 37 14 44" xfId="26933"/>
    <cellStyle name="Input [yellow] 37 14 45" xfId="26934"/>
    <cellStyle name="Input [yellow] 37 14 5" xfId="26935"/>
    <cellStyle name="Input [yellow] 37 14 6" xfId="26936"/>
    <cellStyle name="Input [yellow] 37 14 7" xfId="26937"/>
    <cellStyle name="Input [yellow] 37 14 8" xfId="26938"/>
    <cellStyle name="Input [yellow] 37 14 9" xfId="26939"/>
    <cellStyle name="Input [yellow] 37 15" xfId="26940"/>
    <cellStyle name="Input [yellow] 37 15 10" xfId="26941"/>
    <cellStyle name="Input [yellow] 37 15 11" xfId="26942"/>
    <cellStyle name="Input [yellow] 37 15 12" xfId="26943"/>
    <cellStyle name="Input [yellow] 37 15 13" xfId="26944"/>
    <cellStyle name="Input [yellow] 37 15 14" xfId="26945"/>
    <cellStyle name="Input [yellow] 37 15 15" xfId="26946"/>
    <cellStyle name="Input [yellow] 37 15 16" xfId="26947"/>
    <cellStyle name="Input [yellow] 37 15 17" xfId="26948"/>
    <cellStyle name="Input [yellow] 37 15 18" xfId="26949"/>
    <cellStyle name="Input [yellow] 37 15 19" xfId="26950"/>
    <cellStyle name="Input [yellow] 37 15 2" xfId="26951"/>
    <cellStyle name="Input [yellow] 37 15 20" xfId="26952"/>
    <cellStyle name="Input [yellow] 37 15 21" xfId="26953"/>
    <cellStyle name="Input [yellow] 37 15 22" xfId="26954"/>
    <cellStyle name="Input [yellow] 37 15 23" xfId="26955"/>
    <cellStyle name="Input [yellow] 37 15 24" xfId="26956"/>
    <cellStyle name="Input [yellow] 37 15 25" xfId="26957"/>
    <cellStyle name="Input [yellow] 37 15 26" xfId="26958"/>
    <cellStyle name="Input [yellow] 37 15 27" xfId="26959"/>
    <cellStyle name="Input [yellow] 37 15 28" xfId="26960"/>
    <cellStyle name="Input [yellow] 37 15 29" xfId="26961"/>
    <cellStyle name="Input [yellow] 37 15 3" xfId="26962"/>
    <cellStyle name="Input [yellow] 37 15 30" xfId="26963"/>
    <cellStyle name="Input [yellow] 37 15 31" xfId="26964"/>
    <cellStyle name="Input [yellow] 37 15 32" xfId="26965"/>
    <cellStyle name="Input [yellow] 37 15 33" xfId="26966"/>
    <cellStyle name="Input [yellow] 37 15 34" xfId="26967"/>
    <cellStyle name="Input [yellow] 37 15 35" xfId="26968"/>
    <cellStyle name="Input [yellow] 37 15 36" xfId="26969"/>
    <cellStyle name="Input [yellow] 37 15 37" xfId="26970"/>
    <cellStyle name="Input [yellow] 37 15 38" xfId="26971"/>
    <cellStyle name="Input [yellow] 37 15 39" xfId="26972"/>
    <cellStyle name="Input [yellow] 37 15 4" xfId="26973"/>
    <cellStyle name="Input [yellow] 37 15 40" xfId="26974"/>
    <cellStyle name="Input [yellow] 37 15 41" xfId="26975"/>
    <cellStyle name="Input [yellow] 37 15 42" xfId="26976"/>
    <cellStyle name="Input [yellow] 37 15 43" xfId="26977"/>
    <cellStyle name="Input [yellow] 37 15 44" xfId="26978"/>
    <cellStyle name="Input [yellow] 37 15 45" xfId="26979"/>
    <cellStyle name="Input [yellow] 37 15 5" xfId="26980"/>
    <cellStyle name="Input [yellow] 37 15 6" xfId="26981"/>
    <cellStyle name="Input [yellow] 37 15 7" xfId="26982"/>
    <cellStyle name="Input [yellow] 37 15 8" xfId="26983"/>
    <cellStyle name="Input [yellow] 37 15 9" xfId="26984"/>
    <cellStyle name="Input [yellow] 37 16" xfId="26985"/>
    <cellStyle name="Input [yellow] 37 16 10" xfId="26986"/>
    <cellStyle name="Input [yellow] 37 16 11" xfId="26987"/>
    <cellStyle name="Input [yellow] 37 16 12" xfId="26988"/>
    <cellStyle name="Input [yellow] 37 16 13" xfId="26989"/>
    <cellStyle name="Input [yellow] 37 16 14" xfId="26990"/>
    <cellStyle name="Input [yellow] 37 16 15" xfId="26991"/>
    <cellStyle name="Input [yellow] 37 16 16" xfId="26992"/>
    <cellStyle name="Input [yellow] 37 16 17" xfId="26993"/>
    <cellStyle name="Input [yellow] 37 16 18" xfId="26994"/>
    <cellStyle name="Input [yellow] 37 16 19" xfId="26995"/>
    <cellStyle name="Input [yellow] 37 16 2" xfId="26996"/>
    <cellStyle name="Input [yellow] 37 16 20" xfId="26997"/>
    <cellStyle name="Input [yellow] 37 16 21" xfId="26998"/>
    <cellStyle name="Input [yellow] 37 16 22" xfId="26999"/>
    <cellStyle name="Input [yellow] 37 16 23" xfId="27000"/>
    <cellStyle name="Input [yellow] 37 16 24" xfId="27001"/>
    <cellStyle name="Input [yellow] 37 16 25" xfId="27002"/>
    <cellStyle name="Input [yellow] 37 16 26" xfId="27003"/>
    <cellStyle name="Input [yellow] 37 16 27" xfId="27004"/>
    <cellStyle name="Input [yellow] 37 16 28" xfId="27005"/>
    <cellStyle name="Input [yellow] 37 16 29" xfId="27006"/>
    <cellStyle name="Input [yellow] 37 16 3" xfId="27007"/>
    <cellStyle name="Input [yellow] 37 16 30" xfId="27008"/>
    <cellStyle name="Input [yellow] 37 16 31" xfId="27009"/>
    <cellStyle name="Input [yellow] 37 16 32" xfId="27010"/>
    <cellStyle name="Input [yellow] 37 16 33" xfId="27011"/>
    <cellStyle name="Input [yellow] 37 16 34" xfId="27012"/>
    <cellStyle name="Input [yellow] 37 16 35" xfId="27013"/>
    <cellStyle name="Input [yellow] 37 16 36" xfId="27014"/>
    <cellStyle name="Input [yellow] 37 16 37" xfId="27015"/>
    <cellStyle name="Input [yellow] 37 16 38" xfId="27016"/>
    <cellStyle name="Input [yellow] 37 16 39" xfId="27017"/>
    <cellStyle name="Input [yellow] 37 16 4" xfId="27018"/>
    <cellStyle name="Input [yellow] 37 16 40" xfId="27019"/>
    <cellStyle name="Input [yellow] 37 16 41" xfId="27020"/>
    <cellStyle name="Input [yellow] 37 16 42" xfId="27021"/>
    <cellStyle name="Input [yellow] 37 16 43" xfId="27022"/>
    <cellStyle name="Input [yellow] 37 16 44" xfId="27023"/>
    <cellStyle name="Input [yellow] 37 16 45" xfId="27024"/>
    <cellStyle name="Input [yellow] 37 16 5" xfId="27025"/>
    <cellStyle name="Input [yellow] 37 16 6" xfId="27026"/>
    <cellStyle name="Input [yellow] 37 16 7" xfId="27027"/>
    <cellStyle name="Input [yellow] 37 16 8" xfId="27028"/>
    <cellStyle name="Input [yellow] 37 16 9" xfId="27029"/>
    <cellStyle name="Input [yellow] 37 17" xfId="27030"/>
    <cellStyle name="Input [yellow] 37 18" xfId="27031"/>
    <cellStyle name="Input [yellow] 37 19" xfId="27032"/>
    <cellStyle name="Input [yellow] 37 2" xfId="27033"/>
    <cellStyle name="Input [yellow] 37 2 10" xfId="27034"/>
    <cellStyle name="Input [yellow] 37 2 11" xfId="27035"/>
    <cellStyle name="Input [yellow] 37 2 12" xfId="27036"/>
    <cellStyle name="Input [yellow] 37 2 13" xfId="27037"/>
    <cellStyle name="Input [yellow] 37 2 14" xfId="27038"/>
    <cellStyle name="Input [yellow] 37 2 15" xfId="27039"/>
    <cellStyle name="Input [yellow] 37 2 16" xfId="27040"/>
    <cellStyle name="Input [yellow] 37 2 17" xfId="27041"/>
    <cellStyle name="Input [yellow] 37 2 18" xfId="27042"/>
    <cellStyle name="Input [yellow] 37 2 19" xfId="27043"/>
    <cellStyle name="Input [yellow] 37 2 2" xfId="27044"/>
    <cellStyle name="Input [yellow] 37 2 20" xfId="27045"/>
    <cellStyle name="Input [yellow] 37 2 21" xfId="27046"/>
    <cellStyle name="Input [yellow] 37 2 22" xfId="27047"/>
    <cellStyle name="Input [yellow] 37 2 23" xfId="27048"/>
    <cellStyle name="Input [yellow] 37 2 24" xfId="27049"/>
    <cellStyle name="Input [yellow] 37 2 25" xfId="27050"/>
    <cellStyle name="Input [yellow] 37 2 26" xfId="27051"/>
    <cellStyle name="Input [yellow] 37 2 27" xfId="27052"/>
    <cellStyle name="Input [yellow] 37 2 28" xfId="27053"/>
    <cellStyle name="Input [yellow] 37 2 29" xfId="27054"/>
    <cellStyle name="Input [yellow] 37 2 3" xfId="27055"/>
    <cellStyle name="Input [yellow] 37 2 30" xfId="27056"/>
    <cellStyle name="Input [yellow] 37 2 31" xfId="27057"/>
    <cellStyle name="Input [yellow] 37 2 32" xfId="27058"/>
    <cellStyle name="Input [yellow] 37 2 33" xfId="27059"/>
    <cellStyle name="Input [yellow] 37 2 34" xfId="27060"/>
    <cellStyle name="Input [yellow] 37 2 35" xfId="27061"/>
    <cellStyle name="Input [yellow] 37 2 36" xfId="27062"/>
    <cellStyle name="Input [yellow] 37 2 37" xfId="27063"/>
    <cellStyle name="Input [yellow] 37 2 38" xfId="27064"/>
    <cellStyle name="Input [yellow] 37 2 39" xfId="27065"/>
    <cellStyle name="Input [yellow] 37 2 4" xfId="27066"/>
    <cellStyle name="Input [yellow] 37 2 40" xfId="27067"/>
    <cellStyle name="Input [yellow] 37 2 41" xfId="27068"/>
    <cellStyle name="Input [yellow] 37 2 42" xfId="27069"/>
    <cellStyle name="Input [yellow] 37 2 43" xfId="27070"/>
    <cellStyle name="Input [yellow] 37 2 44" xfId="27071"/>
    <cellStyle name="Input [yellow] 37 2 45" xfId="27072"/>
    <cellStyle name="Input [yellow] 37 2 5" xfId="27073"/>
    <cellStyle name="Input [yellow] 37 2 6" xfId="27074"/>
    <cellStyle name="Input [yellow] 37 2 7" xfId="27075"/>
    <cellStyle name="Input [yellow] 37 2 8" xfId="27076"/>
    <cellStyle name="Input [yellow] 37 2 9" xfId="27077"/>
    <cellStyle name="Input [yellow] 37 20" xfId="27078"/>
    <cellStyle name="Input [yellow] 37 21" xfId="27079"/>
    <cellStyle name="Input [yellow] 37 22" xfId="27080"/>
    <cellStyle name="Input [yellow] 37 23" xfId="27081"/>
    <cellStyle name="Input [yellow] 37 24" xfId="27082"/>
    <cellStyle name="Input [yellow] 37 25" xfId="27083"/>
    <cellStyle name="Input [yellow] 37 26" xfId="27084"/>
    <cellStyle name="Input [yellow] 37 27" xfId="27085"/>
    <cellStyle name="Input [yellow] 37 28" xfId="27086"/>
    <cellStyle name="Input [yellow] 37 29" xfId="27087"/>
    <cellStyle name="Input [yellow] 37 3" xfId="27088"/>
    <cellStyle name="Input [yellow] 37 3 10" xfId="27089"/>
    <cellStyle name="Input [yellow] 37 3 11" xfId="27090"/>
    <cellStyle name="Input [yellow] 37 3 12" xfId="27091"/>
    <cellStyle name="Input [yellow] 37 3 13" xfId="27092"/>
    <cellStyle name="Input [yellow] 37 3 14" xfId="27093"/>
    <cellStyle name="Input [yellow] 37 3 15" xfId="27094"/>
    <cellStyle name="Input [yellow] 37 3 16" xfId="27095"/>
    <cellStyle name="Input [yellow] 37 3 17" xfId="27096"/>
    <cellStyle name="Input [yellow] 37 3 18" xfId="27097"/>
    <cellStyle name="Input [yellow] 37 3 19" xfId="27098"/>
    <cellStyle name="Input [yellow] 37 3 2" xfId="27099"/>
    <cellStyle name="Input [yellow] 37 3 20" xfId="27100"/>
    <cellStyle name="Input [yellow] 37 3 21" xfId="27101"/>
    <cellStyle name="Input [yellow] 37 3 22" xfId="27102"/>
    <cellStyle name="Input [yellow] 37 3 23" xfId="27103"/>
    <cellStyle name="Input [yellow] 37 3 24" xfId="27104"/>
    <cellStyle name="Input [yellow] 37 3 25" xfId="27105"/>
    <cellStyle name="Input [yellow] 37 3 26" xfId="27106"/>
    <cellStyle name="Input [yellow] 37 3 27" xfId="27107"/>
    <cellStyle name="Input [yellow] 37 3 28" xfId="27108"/>
    <cellStyle name="Input [yellow] 37 3 29" xfId="27109"/>
    <cellStyle name="Input [yellow] 37 3 3" xfId="27110"/>
    <cellStyle name="Input [yellow] 37 3 30" xfId="27111"/>
    <cellStyle name="Input [yellow] 37 3 31" xfId="27112"/>
    <cellStyle name="Input [yellow] 37 3 32" xfId="27113"/>
    <cellStyle name="Input [yellow] 37 3 33" xfId="27114"/>
    <cellStyle name="Input [yellow] 37 3 34" xfId="27115"/>
    <cellStyle name="Input [yellow] 37 3 35" xfId="27116"/>
    <cellStyle name="Input [yellow] 37 3 36" xfId="27117"/>
    <cellStyle name="Input [yellow] 37 3 37" xfId="27118"/>
    <cellStyle name="Input [yellow] 37 3 38" xfId="27119"/>
    <cellStyle name="Input [yellow] 37 3 39" xfId="27120"/>
    <cellStyle name="Input [yellow] 37 3 4" xfId="27121"/>
    <cellStyle name="Input [yellow] 37 3 40" xfId="27122"/>
    <cellStyle name="Input [yellow] 37 3 41" xfId="27123"/>
    <cellStyle name="Input [yellow] 37 3 42" xfId="27124"/>
    <cellStyle name="Input [yellow] 37 3 43" xfId="27125"/>
    <cellStyle name="Input [yellow] 37 3 44" xfId="27126"/>
    <cellStyle name="Input [yellow] 37 3 45" xfId="27127"/>
    <cellStyle name="Input [yellow] 37 3 5" xfId="27128"/>
    <cellStyle name="Input [yellow] 37 3 6" xfId="27129"/>
    <cellStyle name="Input [yellow] 37 3 7" xfId="27130"/>
    <cellStyle name="Input [yellow] 37 3 8" xfId="27131"/>
    <cellStyle name="Input [yellow] 37 3 9" xfId="27132"/>
    <cellStyle name="Input [yellow] 37 30" xfId="27133"/>
    <cellStyle name="Input [yellow] 37 31" xfId="27134"/>
    <cellStyle name="Input [yellow] 37 32" xfId="27135"/>
    <cellStyle name="Input [yellow] 37 33" xfId="27136"/>
    <cellStyle name="Input [yellow] 37 34" xfId="27137"/>
    <cellStyle name="Input [yellow] 37 35" xfId="27138"/>
    <cellStyle name="Input [yellow] 37 36" xfId="27139"/>
    <cellStyle name="Input [yellow] 37 37" xfId="27140"/>
    <cellStyle name="Input [yellow] 37 38" xfId="27141"/>
    <cellStyle name="Input [yellow] 37 39" xfId="27142"/>
    <cellStyle name="Input [yellow] 37 4" xfId="27143"/>
    <cellStyle name="Input [yellow] 37 4 10" xfId="27144"/>
    <cellStyle name="Input [yellow] 37 4 11" xfId="27145"/>
    <cellStyle name="Input [yellow] 37 4 12" xfId="27146"/>
    <cellStyle name="Input [yellow] 37 4 13" xfId="27147"/>
    <cellStyle name="Input [yellow] 37 4 14" xfId="27148"/>
    <cellStyle name="Input [yellow] 37 4 15" xfId="27149"/>
    <cellStyle name="Input [yellow] 37 4 16" xfId="27150"/>
    <cellStyle name="Input [yellow] 37 4 17" xfId="27151"/>
    <cellStyle name="Input [yellow] 37 4 18" xfId="27152"/>
    <cellStyle name="Input [yellow] 37 4 19" xfId="27153"/>
    <cellStyle name="Input [yellow] 37 4 2" xfId="27154"/>
    <cellStyle name="Input [yellow] 37 4 20" xfId="27155"/>
    <cellStyle name="Input [yellow] 37 4 21" xfId="27156"/>
    <cellStyle name="Input [yellow] 37 4 22" xfId="27157"/>
    <cellStyle name="Input [yellow] 37 4 23" xfId="27158"/>
    <cellStyle name="Input [yellow] 37 4 24" xfId="27159"/>
    <cellStyle name="Input [yellow] 37 4 25" xfId="27160"/>
    <cellStyle name="Input [yellow] 37 4 26" xfId="27161"/>
    <cellStyle name="Input [yellow] 37 4 27" xfId="27162"/>
    <cellStyle name="Input [yellow] 37 4 28" xfId="27163"/>
    <cellStyle name="Input [yellow] 37 4 29" xfId="27164"/>
    <cellStyle name="Input [yellow] 37 4 3" xfId="27165"/>
    <cellStyle name="Input [yellow] 37 4 30" xfId="27166"/>
    <cellStyle name="Input [yellow] 37 4 31" xfId="27167"/>
    <cellStyle name="Input [yellow] 37 4 32" xfId="27168"/>
    <cellStyle name="Input [yellow] 37 4 33" xfId="27169"/>
    <cellStyle name="Input [yellow] 37 4 34" xfId="27170"/>
    <cellStyle name="Input [yellow] 37 4 35" xfId="27171"/>
    <cellStyle name="Input [yellow] 37 4 36" xfId="27172"/>
    <cellStyle name="Input [yellow] 37 4 37" xfId="27173"/>
    <cellStyle name="Input [yellow] 37 4 38" xfId="27174"/>
    <cellStyle name="Input [yellow] 37 4 39" xfId="27175"/>
    <cellStyle name="Input [yellow] 37 4 4" xfId="27176"/>
    <cellStyle name="Input [yellow] 37 4 40" xfId="27177"/>
    <cellStyle name="Input [yellow] 37 4 41" xfId="27178"/>
    <cellStyle name="Input [yellow] 37 4 42" xfId="27179"/>
    <cellStyle name="Input [yellow] 37 4 43" xfId="27180"/>
    <cellStyle name="Input [yellow] 37 4 44" xfId="27181"/>
    <cellStyle name="Input [yellow] 37 4 45" xfId="27182"/>
    <cellStyle name="Input [yellow] 37 4 5" xfId="27183"/>
    <cellStyle name="Input [yellow] 37 4 6" xfId="27184"/>
    <cellStyle name="Input [yellow] 37 4 7" xfId="27185"/>
    <cellStyle name="Input [yellow] 37 4 8" xfId="27186"/>
    <cellStyle name="Input [yellow] 37 4 9" xfId="27187"/>
    <cellStyle name="Input [yellow] 37 40" xfId="27188"/>
    <cellStyle name="Input [yellow] 37 41" xfId="27189"/>
    <cellStyle name="Input [yellow] 37 42" xfId="27190"/>
    <cellStyle name="Input [yellow] 37 43" xfId="27191"/>
    <cellStyle name="Input [yellow] 37 44" xfId="27192"/>
    <cellStyle name="Input [yellow] 37 45" xfId="27193"/>
    <cellStyle name="Input [yellow] 37 46" xfId="27194"/>
    <cellStyle name="Input [yellow] 37 47" xfId="27195"/>
    <cellStyle name="Input [yellow] 37 48" xfId="27196"/>
    <cellStyle name="Input [yellow] 37 49" xfId="27197"/>
    <cellStyle name="Input [yellow] 37 5" xfId="27198"/>
    <cellStyle name="Input [yellow] 37 5 10" xfId="27199"/>
    <cellStyle name="Input [yellow] 37 5 11" xfId="27200"/>
    <cellStyle name="Input [yellow] 37 5 12" xfId="27201"/>
    <cellStyle name="Input [yellow] 37 5 13" xfId="27202"/>
    <cellStyle name="Input [yellow] 37 5 14" xfId="27203"/>
    <cellStyle name="Input [yellow] 37 5 15" xfId="27204"/>
    <cellStyle name="Input [yellow] 37 5 16" xfId="27205"/>
    <cellStyle name="Input [yellow] 37 5 17" xfId="27206"/>
    <cellStyle name="Input [yellow] 37 5 18" xfId="27207"/>
    <cellStyle name="Input [yellow] 37 5 19" xfId="27208"/>
    <cellStyle name="Input [yellow] 37 5 2" xfId="27209"/>
    <cellStyle name="Input [yellow] 37 5 20" xfId="27210"/>
    <cellStyle name="Input [yellow] 37 5 21" xfId="27211"/>
    <cellStyle name="Input [yellow] 37 5 22" xfId="27212"/>
    <cellStyle name="Input [yellow] 37 5 23" xfId="27213"/>
    <cellStyle name="Input [yellow] 37 5 24" xfId="27214"/>
    <cellStyle name="Input [yellow] 37 5 25" xfId="27215"/>
    <cellStyle name="Input [yellow] 37 5 26" xfId="27216"/>
    <cellStyle name="Input [yellow] 37 5 27" xfId="27217"/>
    <cellStyle name="Input [yellow] 37 5 28" xfId="27218"/>
    <cellStyle name="Input [yellow] 37 5 29" xfId="27219"/>
    <cellStyle name="Input [yellow] 37 5 3" xfId="27220"/>
    <cellStyle name="Input [yellow] 37 5 30" xfId="27221"/>
    <cellStyle name="Input [yellow] 37 5 31" xfId="27222"/>
    <cellStyle name="Input [yellow] 37 5 32" xfId="27223"/>
    <cellStyle name="Input [yellow] 37 5 33" xfId="27224"/>
    <cellStyle name="Input [yellow] 37 5 34" xfId="27225"/>
    <cellStyle name="Input [yellow] 37 5 35" xfId="27226"/>
    <cellStyle name="Input [yellow] 37 5 36" xfId="27227"/>
    <cellStyle name="Input [yellow] 37 5 37" xfId="27228"/>
    <cellStyle name="Input [yellow] 37 5 38" xfId="27229"/>
    <cellStyle name="Input [yellow] 37 5 39" xfId="27230"/>
    <cellStyle name="Input [yellow] 37 5 4" xfId="27231"/>
    <cellStyle name="Input [yellow] 37 5 40" xfId="27232"/>
    <cellStyle name="Input [yellow] 37 5 41" xfId="27233"/>
    <cellStyle name="Input [yellow] 37 5 42" xfId="27234"/>
    <cellStyle name="Input [yellow] 37 5 43" xfId="27235"/>
    <cellStyle name="Input [yellow] 37 5 44" xfId="27236"/>
    <cellStyle name="Input [yellow] 37 5 45" xfId="27237"/>
    <cellStyle name="Input [yellow] 37 5 5" xfId="27238"/>
    <cellStyle name="Input [yellow] 37 5 6" xfId="27239"/>
    <cellStyle name="Input [yellow] 37 5 7" xfId="27240"/>
    <cellStyle name="Input [yellow] 37 5 8" xfId="27241"/>
    <cellStyle name="Input [yellow] 37 5 9" xfId="27242"/>
    <cellStyle name="Input [yellow] 37 50" xfId="27243"/>
    <cellStyle name="Input [yellow] 37 51" xfId="27244"/>
    <cellStyle name="Input [yellow] 37 52" xfId="27245"/>
    <cellStyle name="Input [yellow] 37 53" xfId="27246"/>
    <cellStyle name="Input [yellow] 37 54" xfId="27247"/>
    <cellStyle name="Input [yellow] 37 55" xfId="27248"/>
    <cellStyle name="Input [yellow] 37 56" xfId="27249"/>
    <cellStyle name="Input [yellow] 37 57" xfId="27250"/>
    <cellStyle name="Input [yellow] 37 58" xfId="27251"/>
    <cellStyle name="Input [yellow] 37 59" xfId="27252"/>
    <cellStyle name="Input [yellow] 37 6" xfId="27253"/>
    <cellStyle name="Input [yellow] 37 6 10" xfId="27254"/>
    <cellStyle name="Input [yellow] 37 6 11" xfId="27255"/>
    <cellStyle name="Input [yellow] 37 6 12" xfId="27256"/>
    <cellStyle name="Input [yellow] 37 6 13" xfId="27257"/>
    <cellStyle name="Input [yellow] 37 6 14" xfId="27258"/>
    <cellStyle name="Input [yellow] 37 6 15" xfId="27259"/>
    <cellStyle name="Input [yellow] 37 6 16" xfId="27260"/>
    <cellStyle name="Input [yellow] 37 6 17" xfId="27261"/>
    <cellStyle name="Input [yellow] 37 6 18" xfId="27262"/>
    <cellStyle name="Input [yellow] 37 6 19" xfId="27263"/>
    <cellStyle name="Input [yellow] 37 6 2" xfId="27264"/>
    <cellStyle name="Input [yellow] 37 6 20" xfId="27265"/>
    <cellStyle name="Input [yellow] 37 6 21" xfId="27266"/>
    <cellStyle name="Input [yellow] 37 6 22" xfId="27267"/>
    <cellStyle name="Input [yellow] 37 6 23" xfId="27268"/>
    <cellStyle name="Input [yellow] 37 6 24" xfId="27269"/>
    <cellStyle name="Input [yellow] 37 6 25" xfId="27270"/>
    <cellStyle name="Input [yellow] 37 6 26" xfId="27271"/>
    <cellStyle name="Input [yellow] 37 6 27" xfId="27272"/>
    <cellStyle name="Input [yellow] 37 6 28" xfId="27273"/>
    <cellStyle name="Input [yellow] 37 6 29" xfId="27274"/>
    <cellStyle name="Input [yellow] 37 6 3" xfId="27275"/>
    <cellStyle name="Input [yellow] 37 6 30" xfId="27276"/>
    <cellStyle name="Input [yellow] 37 6 31" xfId="27277"/>
    <cellStyle name="Input [yellow] 37 6 32" xfId="27278"/>
    <cellStyle name="Input [yellow] 37 6 33" xfId="27279"/>
    <cellStyle name="Input [yellow] 37 6 34" xfId="27280"/>
    <cellStyle name="Input [yellow] 37 6 35" xfId="27281"/>
    <cellStyle name="Input [yellow] 37 6 36" xfId="27282"/>
    <cellStyle name="Input [yellow] 37 6 37" xfId="27283"/>
    <cellStyle name="Input [yellow] 37 6 38" xfId="27284"/>
    <cellStyle name="Input [yellow] 37 6 39" xfId="27285"/>
    <cellStyle name="Input [yellow] 37 6 4" xfId="27286"/>
    <cellStyle name="Input [yellow] 37 6 40" xfId="27287"/>
    <cellStyle name="Input [yellow] 37 6 41" xfId="27288"/>
    <cellStyle name="Input [yellow] 37 6 42" xfId="27289"/>
    <cellStyle name="Input [yellow] 37 6 43" xfId="27290"/>
    <cellStyle name="Input [yellow] 37 6 44" xfId="27291"/>
    <cellStyle name="Input [yellow] 37 6 45" xfId="27292"/>
    <cellStyle name="Input [yellow] 37 6 5" xfId="27293"/>
    <cellStyle name="Input [yellow] 37 6 6" xfId="27294"/>
    <cellStyle name="Input [yellow] 37 6 7" xfId="27295"/>
    <cellStyle name="Input [yellow] 37 6 8" xfId="27296"/>
    <cellStyle name="Input [yellow] 37 6 9" xfId="27297"/>
    <cellStyle name="Input [yellow] 37 60" xfId="27298"/>
    <cellStyle name="Input [yellow] 37 7" xfId="27299"/>
    <cellStyle name="Input [yellow] 37 7 10" xfId="27300"/>
    <cellStyle name="Input [yellow] 37 7 11" xfId="27301"/>
    <cellStyle name="Input [yellow] 37 7 12" xfId="27302"/>
    <cellStyle name="Input [yellow] 37 7 13" xfId="27303"/>
    <cellStyle name="Input [yellow] 37 7 14" xfId="27304"/>
    <cellStyle name="Input [yellow] 37 7 15" xfId="27305"/>
    <cellStyle name="Input [yellow] 37 7 16" xfId="27306"/>
    <cellStyle name="Input [yellow] 37 7 17" xfId="27307"/>
    <cellStyle name="Input [yellow] 37 7 18" xfId="27308"/>
    <cellStyle name="Input [yellow] 37 7 19" xfId="27309"/>
    <cellStyle name="Input [yellow] 37 7 2" xfId="27310"/>
    <cellStyle name="Input [yellow] 37 7 20" xfId="27311"/>
    <cellStyle name="Input [yellow] 37 7 21" xfId="27312"/>
    <cellStyle name="Input [yellow] 37 7 22" xfId="27313"/>
    <cellStyle name="Input [yellow] 37 7 23" xfId="27314"/>
    <cellStyle name="Input [yellow] 37 7 24" xfId="27315"/>
    <cellStyle name="Input [yellow] 37 7 25" xfId="27316"/>
    <cellStyle name="Input [yellow] 37 7 26" xfId="27317"/>
    <cellStyle name="Input [yellow] 37 7 27" xfId="27318"/>
    <cellStyle name="Input [yellow] 37 7 28" xfId="27319"/>
    <cellStyle name="Input [yellow] 37 7 29" xfId="27320"/>
    <cellStyle name="Input [yellow] 37 7 3" xfId="27321"/>
    <cellStyle name="Input [yellow] 37 7 30" xfId="27322"/>
    <cellStyle name="Input [yellow] 37 7 31" xfId="27323"/>
    <cellStyle name="Input [yellow] 37 7 32" xfId="27324"/>
    <cellStyle name="Input [yellow] 37 7 33" xfId="27325"/>
    <cellStyle name="Input [yellow] 37 7 34" xfId="27326"/>
    <cellStyle name="Input [yellow] 37 7 35" xfId="27327"/>
    <cellStyle name="Input [yellow] 37 7 36" xfId="27328"/>
    <cellStyle name="Input [yellow] 37 7 37" xfId="27329"/>
    <cellStyle name="Input [yellow] 37 7 38" xfId="27330"/>
    <cellStyle name="Input [yellow] 37 7 39" xfId="27331"/>
    <cellStyle name="Input [yellow] 37 7 4" xfId="27332"/>
    <cellStyle name="Input [yellow] 37 7 40" xfId="27333"/>
    <cellStyle name="Input [yellow] 37 7 41" xfId="27334"/>
    <cellStyle name="Input [yellow] 37 7 42" xfId="27335"/>
    <cellStyle name="Input [yellow] 37 7 43" xfId="27336"/>
    <cellStyle name="Input [yellow] 37 7 44" xfId="27337"/>
    <cellStyle name="Input [yellow] 37 7 45" xfId="27338"/>
    <cellStyle name="Input [yellow] 37 7 5" xfId="27339"/>
    <cellStyle name="Input [yellow] 37 7 6" xfId="27340"/>
    <cellStyle name="Input [yellow] 37 7 7" xfId="27341"/>
    <cellStyle name="Input [yellow] 37 7 8" xfId="27342"/>
    <cellStyle name="Input [yellow] 37 7 9" xfId="27343"/>
    <cellStyle name="Input [yellow] 37 8" xfId="27344"/>
    <cellStyle name="Input [yellow] 37 8 10" xfId="27345"/>
    <cellStyle name="Input [yellow] 37 8 11" xfId="27346"/>
    <cellStyle name="Input [yellow] 37 8 12" xfId="27347"/>
    <cellStyle name="Input [yellow] 37 8 13" xfId="27348"/>
    <cellStyle name="Input [yellow] 37 8 14" xfId="27349"/>
    <cellStyle name="Input [yellow] 37 8 15" xfId="27350"/>
    <cellStyle name="Input [yellow] 37 8 16" xfId="27351"/>
    <cellStyle name="Input [yellow] 37 8 17" xfId="27352"/>
    <cellStyle name="Input [yellow] 37 8 18" xfId="27353"/>
    <cellStyle name="Input [yellow] 37 8 19" xfId="27354"/>
    <cellStyle name="Input [yellow] 37 8 2" xfId="27355"/>
    <cellStyle name="Input [yellow] 37 8 20" xfId="27356"/>
    <cellStyle name="Input [yellow] 37 8 21" xfId="27357"/>
    <cellStyle name="Input [yellow] 37 8 22" xfId="27358"/>
    <cellStyle name="Input [yellow] 37 8 23" xfId="27359"/>
    <cellStyle name="Input [yellow] 37 8 24" xfId="27360"/>
    <cellStyle name="Input [yellow] 37 8 25" xfId="27361"/>
    <cellStyle name="Input [yellow] 37 8 26" xfId="27362"/>
    <cellStyle name="Input [yellow] 37 8 27" xfId="27363"/>
    <cellStyle name="Input [yellow] 37 8 28" xfId="27364"/>
    <cellStyle name="Input [yellow] 37 8 29" xfId="27365"/>
    <cellStyle name="Input [yellow] 37 8 3" xfId="27366"/>
    <cellStyle name="Input [yellow] 37 8 30" xfId="27367"/>
    <cellStyle name="Input [yellow] 37 8 31" xfId="27368"/>
    <cellStyle name="Input [yellow] 37 8 32" xfId="27369"/>
    <cellStyle name="Input [yellow] 37 8 33" xfId="27370"/>
    <cellStyle name="Input [yellow] 37 8 34" xfId="27371"/>
    <cellStyle name="Input [yellow] 37 8 35" xfId="27372"/>
    <cellStyle name="Input [yellow] 37 8 36" xfId="27373"/>
    <cellStyle name="Input [yellow] 37 8 37" xfId="27374"/>
    <cellStyle name="Input [yellow] 37 8 38" xfId="27375"/>
    <cellStyle name="Input [yellow] 37 8 39" xfId="27376"/>
    <cellStyle name="Input [yellow] 37 8 4" xfId="27377"/>
    <cellStyle name="Input [yellow] 37 8 40" xfId="27378"/>
    <cellStyle name="Input [yellow] 37 8 41" xfId="27379"/>
    <cellStyle name="Input [yellow] 37 8 42" xfId="27380"/>
    <cellStyle name="Input [yellow] 37 8 43" xfId="27381"/>
    <cellStyle name="Input [yellow] 37 8 44" xfId="27382"/>
    <cellStyle name="Input [yellow] 37 8 45" xfId="27383"/>
    <cellStyle name="Input [yellow] 37 8 5" xfId="27384"/>
    <cellStyle name="Input [yellow] 37 8 6" xfId="27385"/>
    <cellStyle name="Input [yellow] 37 8 7" xfId="27386"/>
    <cellStyle name="Input [yellow] 37 8 8" xfId="27387"/>
    <cellStyle name="Input [yellow] 37 8 9" xfId="27388"/>
    <cellStyle name="Input [yellow] 37 9" xfId="27389"/>
    <cellStyle name="Input [yellow] 37 9 10" xfId="27390"/>
    <cellStyle name="Input [yellow] 37 9 11" xfId="27391"/>
    <cellStyle name="Input [yellow] 37 9 12" xfId="27392"/>
    <cellStyle name="Input [yellow] 37 9 13" xfId="27393"/>
    <cellStyle name="Input [yellow] 37 9 14" xfId="27394"/>
    <cellStyle name="Input [yellow] 37 9 15" xfId="27395"/>
    <cellStyle name="Input [yellow] 37 9 16" xfId="27396"/>
    <cellStyle name="Input [yellow] 37 9 17" xfId="27397"/>
    <cellStyle name="Input [yellow] 37 9 18" xfId="27398"/>
    <cellStyle name="Input [yellow] 37 9 19" xfId="27399"/>
    <cellStyle name="Input [yellow] 37 9 2" xfId="27400"/>
    <cellStyle name="Input [yellow] 37 9 20" xfId="27401"/>
    <cellStyle name="Input [yellow] 37 9 21" xfId="27402"/>
    <cellStyle name="Input [yellow] 37 9 22" xfId="27403"/>
    <cellStyle name="Input [yellow] 37 9 23" xfId="27404"/>
    <cellStyle name="Input [yellow] 37 9 24" xfId="27405"/>
    <cellStyle name="Input [yellow] 37 9 25" xfId="27406"/>
    <cellStyle name="Input [yellow] 37 9 26" xfId="27407"/>
    <cellStyle name="Input [yellow] 37 9 27" xfId="27408"/>
    <cellStyle name="Input [yellow] 37 9 28" xfId="27409"/>
    <cellStyle name="Input [yellow] 37 9 29" xfId="27410"/>
    <cellStyle name="Input [yellow] 37 9 3" xfId="27411"/>
    <cellStyle name="Input [yellow] 37 9 30" xfId="27412"/>
    <cellStyle name="Input [yellow] 37 9 31" xfId="27413"/>
    <cellStyle name="Input [yellow] 37 9 32" xfId="27414"/>
    <cellStyle name="Input [yellow] 37 9 33" xfId="27415"/>
    <cellStyle name="Input [yellow] 37 9 34" xfId="27416"/>
    <cellStyle name="Input [yellow] 37 9 35" xfId="27417"/>
    <cellStyle name="Input [yellow] 37 9 36" xfId="27418"/>
    <cellStyle name="Input [yellow] 37 9 37" xfId="27419"/>
    <cellStyle name="Input [yellow] 37 9 38" xfId="27420"/>
    <cellStyle name="Input [yellow] 37 9 39" xfId="27421"/>
    <cellStyle name="Input [yellow] 37 9 4" xfId="27422"/>
    <cellStyle name="Input [yellow] 37 9 40" xfId="27423"/>
    <cellStyle name="Input [yellow] 37 9 41" xfId="27424"/>
    <cellStyle name="Input [yellow] 37 9 42" xfId="27425"/>
    <cellStyle name="Input [yellow] 37 9 43" xfId="27426"/>
    <cellStyle name="Input [yellow] 37 9 44" xfId="27427"/>
    <cellStyle name="Input [yellow] 37 9 45" xfId="27428"/>
    <cellStyle name="Input [yellow] 37 9 5" xfId="27429"/>
    <cellStyle name="Input [yellow] 37 9 6" xfId="27430"/>
    <cellStyle name="Input [yellow] 37 9 7" xfId="27431"/>
    <cellStyle name="Input [yellow] 37 9 8" xfId="27432"/>
    <cellStyle name="Input [yellow] 37 9 9" xfId="27433"/>
    <cellStyle name="Input [yellow] 38" xfId="27434"/>
    <cellStyle name="Input [yellow] 38 10" xfId="27435"/>
    <cellStyle name="Input [yellow] 38 10 10" xfId="27436"/>
    <cellStyle name="Input [yellow] 38 10 11" xfId="27437"/>
    <cellStyle name="Input [yellow] 38 10 12" xfId="27438"/>
    <cellStyle name="Input [yellow] 38 10 13" xfId="27439"/>
    <cellStyle name="Input [yellow] 38 10 14" xfId="27440"/>
    <cellStyle name="Input [yellow] 38 10 15" xfId="27441"/>
    <cellStyle name="Input [yellow] 38 10 16" xfId="27442"/>
    <cellStyle name="Input [yellow] 38 10 17" xfId="27443"/>
    <cellStyle name="Input [yellow] 38 10 18" xfId="27444"/>
    <cellStyle name="Input [yellow] 38 10 19" xfId="27445"/>
    <cellStyle name="Input [yellow] 38 10 2" xfId="27446"/>
    <cellStyle name="Input [yellow] 38 10 20" xfId="27447"/>
    <cellStyle name="Input [yellow] 38 10 21" xfId="27448"/>
    <cellStyle name="Input [yellow] 38 10 22" xfId="27449"/>
    <cellStyle name="Input [yellow] 38 10 23" xfId="27450"/>
    <cellStyle name="Input [yellow] 38 10 24" xfId="27451"/>
    <cellStyle name="Input [yellow] 38 10 25" xfId="27452"/>
    <cellStyle name="Input [yellow] 38 10 26" xfId="27453"/>
    <cellStyle name="Input [yellow] 38 10 27" xfId="27454"/>
    <cellStyle name="Input [yellow] 38 10 28" xfId="27455"/>
    <cellStyle name="Input [yellow] 38 10 29" xfId="27456"/>
    <cellStyle name="Input [yellow] 38 10 3" xfId="27457"/>
    <cellStyle name="Input [yellow] 38 10 30" xfId="27458"/>
    <cellStyle name="Input [yellow] 38 10 31" xfId="27459"/>
    <cellStyle name="Input [yellow] 38 10 32" xfId="27460"/>
    <cellStyle name="Input [yellow] 38 10 33" xfId="27461"/>
    <cellStyle name="Input [yellow] 38 10 34" xfId="27462"/>
    <cellStyle name="Input [yellow] 38 10 35" xfId="27463"/>
    <cellStyle name="Input [yellow] 38 10 36" xfId="27464"/>
    <cellStyle name="Input [yellow] 38 10 37" xfId="27465"/>
    <cellStyle name="Input [yellow] 38 10 38" xfId="27466"/>
    <cellStyle name="Input [yellow] 38 10 39" xfId="27467"/>
    <cellStyle name="Input [yellow] 38 10 4" xfId="27468"/>
    <cellStyle name="Input [yellow] 38 10 40" xfId="27469"/>
    <cellStyle name="Input [yellow] 38 10 41" xfId="27470"/>
    <cellStyle name="Input [yellow] 38 10 42" xfId="27471"/>
    <cellStyle name="Input [yellow] 38 10 43" xfId="27472"/>
    <cellStyle name="Input [yellow] 38 10 44" xfId="27473"/>
    <cellStyle name="Input [yellow] 38 10 45" xfId="27474"/>
    <cellStyle name="Input [yellow] 38 10 5" xfId="27475"/>
    <cellStyle name="Input [yellow] 38 10 6" xfId="27476"/>
    <cellStyle name="Input [yellow] 38 10 7" xfId="27477"/>
    <cellStyle name="Input [yellow] 38 10 8" xfId="27478"/>
    <cellStyle name="Input [yellow] 38 10 9" xfId="27479"/>
    <cellStyle name="Input [yellow] 38 11" xfId="27480"/>
    <cellStyle name="Input [yellow] 38 11 10" xfId="27481"/>
    <cellStyle name="Input [yellow] 38 11 11" xfId="27482"/>
    <cellStyle name="Input [yellow] 38 11 12" xfId="27483"/>
    <cellStyle name="Input [yellow] 38 11 13" xfId="27484"/>
    <cellStyle name="Input [yellow] 38 11 14" xfId="27485"/>
    <cellStyle name="Input [yellow] 38 11 15" xfId="27486"/>
    <cellStyle name="Input [yellow] 38 11 16" xfId="27487"/>
    <cellStyle name="Input [yellow] 38 11 17" xfId="27488"/>
    <cellStyle name="Input [yellow] 38 11 18" xfId="27489"/>
    <cellStyle name="Input [yellow] 38 11 19" xfId="27490"/>
    <cellStyle name="Input [yellow] 38 11 2" xfId="27491"/>
    <cellStyle name="Input [yellow] 38 11 20" xfId="27492"/>
    <cellStyle name="Input [yellow] 38 11 21" xfId="27493"/>
    <cellStyle name="Input [yellow] 38 11 22" xfId="27494"/>
    <cellStyle name="Input [yellow] 38 11 23" xfId="27495"/>
    <cellStyle name="Input [yellow] 38 11 24" xfId="27496"/>
    <cellStyle name="Input [yellow] 38 11 25" xfId="27497"/>
    <cellStyle name="Input [yellow] 38 11 26" xfId="27498"/>
    <cellStyle name="Input [yellow] 38 11 27" xfId="27499"/>
    <cellStyle name="Input [yellow] 38 11 28" xfId="27500"/>
    <cellStyle name="Input [yellow] 38 11 29" xfId="27501"/>
    <cellStyle name="Input [yellow] 38 11 3" xfId="27502"/>
    <cellStyle name="Input [yellow] 38 11 30" xfId="27503"/>
    <cellStyle name="Input [yellow] 38 11 31" xfId="27504"/>
    <cellStyle name="Input [yellow] 38 11 32" xfId="27505"/>
    <cellStyle name="Input [yellow] 38 11 33" xfId="27506"/>
    <cellStyle name="Input [yellow] 38 11 34" xfId="27507"/>
    <cellStyle name="Input [yellow] 38 11 35" xfId="27508"/>
    <cellStyle name="Input [yellow] 38 11 36" xfId="27509"/>
    <cellStyle name="Input [yellow] 38 11 37" xfId="27510"/>
    <cellStyle name="Input [yellow] 38 11 38" xfId="27511"/>
    <cellStyle name="Input [yellow] 38 11 39" xfId="27512"/>
    <cellStyle name="Input [yellow] 38 11 4" xfId="27513"/>
    <cellStyle name="Input [yellow] 38 11 40" xfId="27514"/>
    <cellStyle name="Input [yellow] 38 11 41" xfId="27515"/>
    <cellStyle name="Input [yellow] 38 11 42" xfId="27516"/>
    <cellStyle name="Input [yellow] 38 11 43" xfId="27517"/>
    <cellStyle name="Input [yellow] 38 11 44" xfId="27518"/>
    <cellStyle name="Input [yellow] 38 11 45" xfId="27519"/>
    <cellStyle name="Input [yellow] 38 11 5" xfId="27520"/>
    <cellStyle name="Input [yellow] 38 11 6" xfId="27521"/>
    <cellStyle name="Input [yellow] 38 11 7" xfId="27522"/>
    <cellStyle name="Input [yellow] 38 11 8" xfId="27523"/>
    <cellStyle name="Input [yellow] 38 11 9" xfId="27524"/>
    <cellStyle name="Input [yellow] 38 12" xfId="27525"/>
    <cellStyle name="Input [yellow] 38 12 10" xfId="27526"/>
    <cellStyle name="Input [yellow] 38 12 11" xfId="27527"/>
    <cellStyle name="Input [yellow] 38 12 12" xfId="27528"/>
    <cellStyle name="Input [yellow] 38 12 13" xfId="27529"/>
    <cellStyle name="Input [yellow] 38 12 14" xfId="27530"/>
    <cellStyle name="Input [yellow] 38 12 15" xfId="27531"/>
    <cellStyle name="Input [yellow] 38 12 16" xfId="27532"/>
    <cellStyle name="Input [yellow] 38 12 17" xfId="27533"/>
    <cellStyle name="Input [yellow] 38 12 18" xfId="27534"/>
    <cellStyle name="Input [yellow] 38 12 19" xfId="27535"/>
    <cellStyle name="Input [yellow] 38 12 2" xfId="27536"/>
    <cellStyle name="Input [yellow] 38 12 20" xfId="27537"/>
    <cellStyle name="Input [yellow] 38 12 21" xfId="27538"/>
    <cellStyle name="Input [yellow] 38 12 22" xfId="27539"/>
    <cellStyle name="Input [yellow] 38 12 23" xfId="27540"/>
    <cellStyle name="Input [yellow] 38 12 24" xfId="27541"/>
    <cellStyle name="Input [yellow] 38 12 25" xfId="27542"/>
    <cellStyle name="Input [yellow] 38 12 26" xfId="27543"/>
    <cellStyle name="Input [yellow] 38 12 27" xfId="27544"/>
    <cellStyle name="Input [yellow] 38 12 28" xfId="27545"/>
    <cellStyle name="Input [yellow] 38 12 29" xfId="27546"/>
    <cellStyle name="Input [yellow] 38 12 3" xfId="27547"/>
    <cellStyle name="Input [yellow] 38 12 30" xfId="27548"/>
    <cellStyle name="Input [yellow] 38 12 31" xfId="27549"/>
    <cellStyle name="Input [yellow] 38 12 32" xfId="27550"/>
    <cellStyle name="Input [yellow] 38 12 33" xfId="27551"/>
    <cellStyle name="Input [yellow] 38 12 34" xfId="27552"/>
    <cellStyle name="Input [yellow] 38 12 35" xfId="27553"/>
    <cellStyle name="Input [yellow] 38 12 36" xfId="27554"/>
    <cellStyle name="Input [yellow] 38 12 37" xfId="27555"/>
    <cellStyle name="Input [yellow] 38 12 38" xfId="27556"/>
    <cellStyle name="Input [yellow] 38 12 39" xfId="27557"/>
    <cellStyle name="Input [yellow] 38 12 4" xfId="27558"/>
    <cellStyle name="Input [yellow] 38 12 40" xfId="27559"/>
    <cellStyle name="Input [yellow] 38 12 41" xfId="27560"/>
    <cellStyle name="Input [yellow] 38 12 42" xfId="27561"/>
    <cellStyle name="Input [yellow] 38 12 43" xfId="27562"/>
    <cellStyle name="Input [yellow] 38 12 44" xfId="27563"/>
    <cellStyle name="Input [yellow] 38 12 45" xfId="27564"/>
    <cellStyle name="Input [yellow] 38 12 5" xfId="27565"/>
    <cellStyle name="Input [yellow] 38 12 6" xfId="27566"/>
    <cellStyle name="Input [yellow] 38 12 7" xfId="27567"/>
    <cellStyle name="Input [yellow] 38 12 8" xfId="27568"/>
    <cellStyle name="Input [yellow] 38 12 9" xfId="27569"/>
    <cellStyle name="Input [yellow] 38 13" xfId="27570"/>
    <cellStyle name="Input [yellow] 38 13 10" xfId="27571"/>
    <cellStyle name="Input [yellow] 38 13 11" xfId="27572"/>
    <cellStyle name="Input [yellow] 38 13 12" xfId="27573"/>
    <cellStyle name="Input [yellow] 38 13 13" xfId="27574"/>
    <cellStyle name="Input [yellow] 38 13 14" xfId="27575"/>
    <cellStyle name="Input [yellow] 38 13 15" xfId="27576"/>
    <cellStyle name="Input [yellow] 38 13 16" xfId="27577"/>
    <cellStyle name="Input [yellow] 38 13 17" xfId="27578"/>
    <cellStyle name="Input [yellow] 38 13 18" xfId="27579"/>
    <cellStyle name="Input [yellow] 38 13 19" xfId="27580"/>
    <cellStyle name="Input [yellow] 38 13 2" xfId="27581"/>
    <cellStyle name="Input [yellow] 38 13 20" xfId="27582"/>
    <cellStyle name="Input [yellow] 38 13 21" xfId="27583"/>
    <cellStyle name="Input [yellow] 38 13 22" xfId="27584"/>
    <cellStyle name="Input [yellow] 38 13 23" xfId="27585"/>
    <cellStyle name="Input [yellow] 38 13 24" xfId="27586"/>
    <cellStyle name="Input [yellow] 38 13 25" xfId="27587"/>
    <cellStyle name="Input [yellow] 38 13 26" xfId="27588"/>
    <cellStyle name="Input [yellow] 38 13 27" xfId="27589"/>
    <cellStyle name="Input [yellow] 38 13 28" xfId="27590"/>
    <cellStyle name="Input [yellow] 38 13 29" xfId="27591"/>
    <cellStyle name="Input [yellow] 38 13 3" xfId="27592"/>
    <cellStyle name="Input [yellow] 38 13 30" xfId="27593"/>
    <cellStyle name="Input [yellow] 38 13 31" xfId="27594"/>
    <cellStyle name="Input [yellow] 38 13 32" xfId="27595"/>
    <cellStyle name="Input [yellow] 38 13 33" xfId="27596"/>
    <cellStyle name="Input [yellow] 38 13 34" xfId="27597"/>
    <cellStyle name="Input [yellow] 38 13 35" xfId="27598"/>
    <cellStyle name="Input [yellow] 38 13 36" xfId="27599"/>
    <cellStyle name="Input [yellow] 38 13 37" xfId="27600"/>
    <cellStyle name="Input [yellow] 38 13 38" xfId="27601"/>
    <cellStyle name="Input [yellow] 38 13 39" xfId="27602"/>
    <cellStyle name="Input [yellow] 38 13 4" xfId="27603"/>
    <cellStyle name="Input [yellow] 38 13 40" xfId="27604"/>
    <cellStyle name="Input [yellow] 38 13 41" xfId="27605"/>
    <cellStyle name="Input [yellow] 38 13 42" xfId="27606"/>
    <cellStyle name="Input [yellow] 38 13 43" xfId="27607"/>
    <cellStyle name="Input [yellow] 38 13 44" xfId="27608"/>
    <cellStyle name="Input [yellow] 38 13 45" xfId="27609"/>
    <cellStyle name="Input [yellow] 38 13 5" xfId="27610"/>
    <cellStyle name="Input [yellow] 38 13 6" xfId="27611"/>
    <cellStyle name="Input [yellow] 38 13 7" xfId="27612"/>
    <cellStyle name="Input [yellow] 38 13 8" xfId="27613"/>
    <cellStyle name="Input [yellow] 38 13 9" xfId="27614"/>
    <cellStyle name="Input [yellow] 38 14" xfId="27615"/>
    <cellStyle name="Input [yellow] 38 14 10" xfId="27616"/>
    <cellStyle name="Input [yellow] 38 14 11" xfId="27617"/>
    <cellStyle name="Input [yellow] 38 14 12" xfId="27618"/>
    <cellStyle name="Input [yellow] 38 14 13" xfId="27619"/>
    <cellStyle name="Input [yellow] 38 14 14" xfId="27620"/>
    <cellStyle name="Input [yellow] 38 14 15" xfId="27621"/>
    <cellStyle name="Input [yellow] 38 14 16" xfId="27622"/>
    <cellStyle name="Input [yellow] 38 14 17" xfId="27623"/>
    <cellStyle name="Input [yellow] 38 14 18" xfId="27624"/>
    <cellStyle name="Input [yellow] 38 14 19" xfId="27625"/>
    <cellStyle name="Input [yellow] 38 14 2" xfId="27626"/>
    <cellStyle name="Input [yellow] 38 14 20" xfId="27627"/>
    <cellStyle name="Input [yellow] 38 14 21" xfId="27628"/>
    <cellStyle name="Input [yellow] 38 14 22" xfId="27629"/>
    <cellStyle name="Input [yellow] 38 14 23" xfId="27630"/>
    <cellStyle name="Input [yellow] 38 14 24" xfId="27631"/>
    <cellStyle name="Input [yellow] 38 14 25" xfId="27632"/>
    <cellStyle name="Input [yellow] 38 14 26" xfId="27633"/>
    <cellStyle name="Input [yellow] 38 14 27" xfId="27634"/>
    <cellStyle name="Input [yellow] 38 14 28" xfId="27635"/>
    <cellStyle name="Input [yellow] 38 14 29" xfId="27636"/>
    <cellStyle name="Input [yellow] 38 14 3" xfId="27637"/>
    <cellStyle name="Input [yellow] 38 14 30" xfId="27638"/>
    <cellStyle name="Input [yellow] 38 14 31" xfId="27639"/>
    <cellStyle name="Input [yellow] 38 14 32" xfId="27640"/>
    <cellStyle name="Input [yellow] 38 14 33" xfId="27641"/>
    <cellStyle name="Input [yellow] 38 14 34" xfId="27642"/>
    <cellStyle name="Input [yellow] 38 14 35" xfId="27643"/>
    <cellStyle name="Input [yellow] 38 14 36" xfId="27644"/>
    <cellStyle name="Input [yellow] 38 14 37" xfId="27645"/>
    <cellStyle name="Input [yellow] 38 14 38" xfId="27646"/>
    <cellStyle name="Input [yellow] 38 14 39" xfId="27647"/>
    <cellStyle name="Input [yellow] 38 14 4" xfId="27648"/>
    <cellStyle name="Input [yellow] 38 14 40" xfId="27649"/>
    <cellStyle name="Input [yellow] 38 14 41" xfId="27650"/>
    <cellStyle name="Input [yellow] 38 14 42" xfId="27651"/>
    <cellStyle name="Input [yellow] 38 14 43" xfId="27652"/>
    <cellStyle name="Input [yellow] 38 14 44" xfId="27653"/>
    <cellStyle name="Input [yellow] 38 14 45" xfId="27654"/>
    <cellStyle name="Input [yellow] 38 14 5" xfId="27655"/>
    <cellStyle name="Input [yellow] 38 14 6" xfId="27656"/>
    <cellStyle name="Input [yellow] 38 14 7" xfId="27657"/>
    <cellStyle name="Input [yellow] 38 14 8" xfId="27658"/>
    <cellStyle name="Input [yellow] 38 14 9" xfId="27659"/>
    <cellStyle name="Input [yellow] 38 15" xfId="27660"/>
    <cellStyle name="Input [yellow] 38 15 10" xfId="27661"/>
    <cellStyle name="Input [yellow] 38 15 11" xfId="27662"/>
    <cellStyle name="Input [yellow] 38 15 12" xfId="27663"/>
    <cellStyle name="Input [yellow] 38 15 13" xfId="27664"/>
    <cellStyle name="Input [yellow] 38 15 14" xfId="27665"/>
    <cellStyle name="Input [yellow] 38 15 15" xfId="27666"/>
    <cellStyle name="Input [yellow] 38 15 16" xfId="27667"/>
    <cellStyle name="Input [yellow] 38 15 17" xfId="27668"/>
    <cellStyle name="Input [yellow] 38 15 18" xfId="27669"/>
    <cellStyle name="Input [yellow] 38 15 19" xfId="27670"/>
    <cellStyle name="Input [yellow] 38 15 2" xfId="27671"/>
    <cellStyle name="Input [yellow] 38 15 20" xfId="27672"/>
    <cellStyle name="Input [yellow] 38 15 21" xfId="27673"/>
    <cellStyle name="Input [yellow] 38 15 22" xfId="27674"/>
    <cellStyle name="Input [yellow] 38 15 23" xfId="27675"/>
    <cellStyle name="Input [yellow] 38 15 24" xfId="27676"/>
    <cellStyle name="Input [yellow] 38 15 25" xfId="27677"/>
    <cellStyle name="Input [yellow] 38 15 26" xfId="27678"/>
    <cellStyle name="Input [yellow] 38 15 27" xfId="27679"/>
    <cellStyle name="Input [yellow] 38 15 28" xfId="27680"/>
    <cellStyle name="Input [yellow] 38 15 29" xfId="27681"/>
    <cellStyle name="Input [yellow] 38 15 3" xfId="27682"/>
    <cellStyle name="Input [yellow] 38 15 30" xfId="27683"/>
    <cellStyle name="Input [yellow] 38 15 31" xfId="27684"/>
    <cellStyle name="Input [yellow] 38 15 32" xfId="27685"/>
    <cellStyle name="Input [yellow] 38 15 33" xfId="27686"/>
    <cellStyle name="Input [yellow] 38 15 34" xfId="27687"/>
    <cellStyle name="Input [yellow] 38 15 35" xfId="27688"/>
    <cellStyle name="Input [yellow] 38 15 36" xfId="27689"/>
    <cellStyle name="Input [yellow] 38 15 37" xfId="27690"/>
    <cellStyle name="Input [yellow] 38 15 38" xfId="27691"/>
    <cellStyle name="Input [yellow] 38 15 39" xfId="27692"/>
    <cellStyle name="Input [yellow] 38 15 4" xfId="27693"/>
    <cellStyle name="Input [yellow] 38 15 40" xfId="27694"/>
    <cellStyle name="Input [yellow] 38 15 41" xfId="27695"/>
    <cellStyle name="Input [yellow] 38 15 42" xfId="27696"/>
    <cellStyle name="Input [yellow] 38 15 43" xfId="27697"/>
    <cellStyle name="Input [yellow] 38 15 44" xfId="27698"/>
    <cellStyle name="Input [yellow] 38 15 45" xfId="27699"/>
    <cellStyle name="Input [yellow] 38 15 5" xfId="27700"/>
    <cellStyle name="Input [yellow] 38 15 6" xfId="27701"/>
    <cellStyle name="Input [yellow] 38 15 7" xfId="27702"/>
    <cellStyle name="Input [yellow] 38 15 8" xfId="27703"/>
    <cellStyle name="Input [yellow] 38 15 9" xfId="27704"/>
    <cellStyle name="Input [yellow] 38 16" xfId="27705"/>
    <cellStyle name="Input [yellow] 38 16 10" xfId="27706"/>
    <cellStyle name="Input [yellow] 38 16 11" xfId="27707"/>
    <cellStyle name="Input [yellow] 38 16 12" xfId="27708"/>
    <cellStyle name="Input [yellow] 38 16 13" xfId="27709"/>
    <cellStyle name="Input [yellow] 38 16 14" xfId="27710"/>
    <cellStyle name="Input [yellow] 38 16 15" xfId="27711"/>
    <cellStyle name="Input [yellow] 38 16 16" xfId="27712"/>
    <cellStyle name="Input [yellow] 38 16 17" xfId="27713"/>
    <cellStyle name="Input [yellow] 38 16 18" xfId="27714"/>
    <cellStyle name="Input [yellow] 38 16 19" xfId="27715"/>
    <cellStyle name="Input [yellow] 38 16 2" xfId="27716"/>
    <cellStyle name="Input [yellow] 38 16 20" xfId="27717"/>
    <cellStyle name="Input [yellow] 38 16 21" xfId="27718"/>
    <cellStyle name="Input [yellow] 38 16 22" xfId="27719"/>
    <cellStyle name="Input [yellow] 38 16 23" xfId="27720"/>
    <cellStyle name="Input [yellow] 38 16 24" xfId="27721"/>
    <cellStyle name="Input [yellow] 38 16 25" xfId="27722"/>
    <cellStyle name="Input [yellow] 38 16 26" xfId="27723"/>
    <cellStyle name="Input [yellow] 38 16 27" xfId="27724"/>
    <cellStyle name="Input [yellow] 38 16 28" xfId="27725"/>
    <cellStyle name="Input [yellow] 38 16 29" xfId="27726"/>
    <cellStyle name="Input [yellow] 38 16 3" xfId="27727"/>
    <cellStyle name="Input [yellow] 38 16 30" xfId="27728"/>
    <cellStyle name="Input [yellow] 38 16 31" xfId="27729"/>
    <cellStyle name="Input [yellow] 38 16 32" xfId="27730"/>
    <cellStyle name="Input [yellow] 38 16 33" xfId="27731"/>
    <cellStyle name="Input [yellow] 38 16 34" xfId="27732"/>
    <cellStyle name="Input [yellow] 38 16 35" xfId="27733"/>
    <cellStyle name="Input [yellow] 38 16 36" xfId="27734"/>
    <cellStyle name="Input [yellow] 38 16 37" xfId="27735"/>
    <cellStyle name="Input [yellow] 38 16 38" xfId="27736"/>
    <cellStyle name="Input [yellow] 38 16 39" xfId="27737"/>
    <cellStyle name="Input [yellow] 38 16 4" xfId="27738"/>
    <cellStyle name="Input [yellow] 38 16 40" xfId="27739"/>
    <cellStyle name="Input [yellow] 38 16 41" xfId="27740"/>
    <cellStyle name="Input [yellow] 38 16 42" xfId="27741"/>
    <cellStyle name="Input [yellow] 38 16 43" xfId="27742"/>
    <cellStyle name="Input [yellow] 38 16 44" xfId="27743"/>
    <cellStyle name="Input [yellow] 38 16 45" xfId="27744"/>
    <cellStyle name="Input [yellow] 38 16 5" xfId="27745"/>
    <cellStyle name="Input [yellow] 38 16 6" xfId="27746"/>
    <cellStyle name="Input [yellow] 38 16 7" xfId="27747"/>
    <cellStyle name="Input [yellow] 38 16 8" xfId="27748"/>
    <cellStyle name="Input [yellow] 38 16 9" xfId="27749"/>
    <cellStyle name="Input [yellow] 38 17" xfId="27750"/>
    <cellStyle name="Input [yellow] 38 18" xfId="27751"/>
    <cellStyle name="Input [yellow] 38 19" xfId="27752"/>
    <cellStyle name="Input [yellow] 38 2" xfId="27753"/>
    <cellStyle name="Input [yellow] 38 2 10" xfId="27754"/>
    <cellStyle name="Input [yellow] 38 2 11" xfId="27755"/>
    <cellStyle name="Input [yellow] 38 2 12" xfId="27756"/>
    <cellStyle name="Input [yellow] 38 2 13" xfId="27757"/>
    <cellStyle name="Input [yellow] 38 2 14" xfId="27758"/>
    <cellStyle name="Input [yellow] 38 2 15" xfId="27759"/>
    <cellStyle name="Input [yellow] 38 2 16" xfId="27760"/>
    <cellStyle name="Input [yellow] 38 2 17" xfId="27761"/>
    <cellStyle name="Input [yellow] 38 2 18" xfId="27762"/>
    <cellStyle name="Input [yellow] 38 2 19" xfId="27763"/>
    <cellStyle name="Input [yellow] 38 2 2" xfId="27764"/>
    <cellStyle name="Input [yellow] 38 2 20" xfId="27765"/>
    <cellStyle name="Input [yellow] 38 2 21" xfId="27766"/>
    <cellStyle name="Input [yellow] 38 2 22" xfId="27767"/>
    <cellStyle name="Input [yellow] 38 2 23" xfId="27768"/>
    <cellStyle name="Input [yellow] 38 2 24" xfId="27769"/>
    <cellStyle name="Input [yellow] 38 2 25" xfId="27770"/>
    <cellStyle name="Input [yellow] 38 2 26" xfId="27771"/>
    <cellStyle name="Input [yellow] 38 2 27" xfId="27772"/>
    <cellStyle name="Input [yellow] 38 2 28" xfId="27773"/>
    <cellStyle name="Input [yellow] 38 2 29" xfId="27774"/>
    <cellStyle name="Input [yellow] 38 2 3" xfId="27775"/>
    <cellStyle name="Input [yellow] 38 2 30" xfId="27776"/>
    <cellStyle name="Input [yellow] 38 2 31" xfId="27777"/>
    <cellStyle name="Input [yellow] 38 2 32" xfId="27778"/>
    <cellStyle name="Input [yellow] 38 2 33" xfId="27779"/>
    <cellStyle name="Input [yellow] 38 2 34" xfId="27780"/>
    <cellStyle name="Input [yellow] 38 2 35" xfId="27781"/>
    <cellStyle name="Input [yellow] 38 2 36" xfId="27782"/>
    <cellStyle name="Input [yellow] 38 2 37" xfId="27783"/>
    <cellStyle name="Input [yellow] 38 2 38" xfId="27784"/>
    <cellStyle name="Input [yellow] 38 2 39" xfId="27785"/>
    <cellStyle name="Input [yellow] 38 2 4" xfId="27786"/>
    <cellStyle name="Input [yellow] 38 2 40" xfId="27787"/>
    <cellStyle name="Input [yellow] 38 2 41" xfId="27788"/>
    <cellStyle name="Input [yellow] 38 2 42" xfId="27789"/>
    <cellStyle name="Input [yellow] 38 2 43" xfId="27790"/>
    <cellStyle name="Input [yellow] 38 2 44" xfId="27791"/>
    <cellStyle name="Input [yellow] 38 2 45" xfId="27792"/>
    <cellStyle name="Input [yellow] 38 2 5" xfId="27793"/>
    <cellStyle name="Input [yellow] 38 2 6" xfId="27794"/>
    <cellStyle name="Input [yellow] 38 2 7" xfId="27795"/>
    <cellStyle name="Input [yellow] 38 2 8" xfId="27796"/>
    <cellStyle name="Input [yellow] 38 2 9" xfId="27797"/>
    <cellStyle name="Input [yellow] 38 20" xfId="27798"/>
    <cellStyle name="Input [yellow] 38 21" xfId="27799"/>
    <cellStyle name="Input [yellow] 38 22" xfId="27800"/>
    <cellStyle name="Input [yellow] 38 23" xfId="27801"/>
    <cellStyle name="Input [yellow] 38 24" xfId="27802"/>
    <cellStyle name="Input [yellow] 38 25" xfId="27803"/>
    <cellStyle name="Input [yellow] 38 26" xfId="27804"/>
    <cellStyle name="Input [yellow] 38 27" xfId="27805"/>
    <cellStyle name="Input [yellow] 38 28" xfId="27806"/>
    <cellStyle name="Input [yellow] 38 29" xfId="27807"/>
    <cellStyle name="Input [yellow] 38 3" xfId="27808"/>
    <cellStyle name="Input [yellow] 38 3 10" xfId="27809"/>
    <cellStyle name="Input [yellow] 38 3 11" xfId="27810"/>
    <cellStyle name="Input [yellow] 38 3 12" xfId="27811"/>
    <cellStyle name="Input [yellow] 38 3 13" xfId="27812"/>
    <cellStyle name="Input [yellow] 38 3 14" xfId="27813"/>
    <cellStyle name="Input [yellow] 38 3 15" xfId="27814"/>
    <cellStyle name="Input [yellow] 38 3 16" xfId="27815"/>
    <cellStyle name="Input [yellow] 38 3 17" xfId="27816"/>
    <cellStyle name="Input [yellow] 38 3 18" xfId="27817"/>
    <cellStyle name="Input [yellow] 38 3 19" xfId="27818"/>
    <cellStyle name="Input [yellow] 38 3 2" xfId="27819"/>
    <cellStyle name="Input [yellow] 38 3 20" xfId="27820"/>
    <cellStyle name="Input [yellow] 38 3 21" xfId="27821"/>
    <cellStyle name="Input [yellow] 38 3 22" xfId="27822"/>
    <cellStyle name="Input [yellow] 38 3 23" xfId="27823"/>
    <cellStyle name="Input [yellow] 38 3 24" xfId="27824"/>
    <cellStyle name="Input [yellow] 38 3 25" xfId="27825"/>
    <cellStyle name="Input [yellow] 38 3 26" xfId="27826"/>
    <cellStyle name="Input [yellow] 38 3 27" xfId="27827"/>
    <cellStyle name="Input [yellow] 38 3 28" xfId="27828"/>
    <cellStyle name="Input [yellow] 38 3 29" xfId="27829"/>
    <cellStyle name="Input [yellow] 38 3 3" xfId="27830"/>
    <cellStyle name="Input [yellow] 38 3 30" xfId="27831"/>
    <cellStyle name="Input [yellow] 38 3 31" xfId="27832"/>
    <cellStyle name="Input [yellow] 38 3 32" xfId="27833"/>
    <cellStyle name="Input [yellow] 38 3 33" xfId="27834"/>
    <cellStyle name="Input [yellow] 38 3 34" xfId="27835"/>
    <cellStyle name="Input [yellow] 38 3 35" xfId="27836"/>
    <cellStyle name="Input [yellow] 38 3 36" xfId="27837"/>
    <cellStyle name="Input [yellow] 38 3 37" xfId="27838"/>
    <cellStyle name="Input [yellow] 38 3 38" xfId="27839"/>
    <cellStyle name="Input [yellow] 38 3 39" xfId="27840"/>
    <cellStyle name="Input [yellow] 38 3 4" xfId="27841"/>
    <cellStyle name="Input [yellow] 38 3 40" xfId="27842"/>
    <cellStyle name="Input [yellow] 38 3 41" xfId="27843"/>
    <cellStyle name="Input [yellow] 38 3 42" xfId="27844"/>
    <cellStyle name="Input [yellow] 38 3 43" xfId="27845"/>
    <cellStyle name="Input [yellow] 38 3 44" xfId="27846"/>
    <cellStyle name="Input [yellow] 38 3 45" xfId="27847"/>
    <cellStyle name="Input [yellow] 38 3 5" xfId="27848"/>
    <cellStyle name="Input [yellow] 38 3 6" xfId="27849"/>
    <cellStyle name="Input [yellow] 38 3 7" xfId="27850"/>
    <cellStyle name="Input [yellow] 38 3 8" xfId="27851"/>
    <cellStyle name="Input [yellow] 38 3 9" xfId="27852"/>
    <cellStyle name="Input [yellow] 38 30" xfId="27853"/>
    <cellStyle name="Input [yellow] 38 31" xfId="27854"/>
    <cellStyle name="Input [yellow] 38 32" xfId="27855"/>
    <cellStyle name="Input [yellow] 38 33" xfId="27856"/>
    <cellStyle name="Input [yellow] 38 34" xfId="27857"/>
    <cellStyle name="Input [yellow] 38 35" xfId="27858"/>
    <cellStyle name="Input [yellow] 38 36" xfId="27859"/>
    <cellStyle name="Input [yellow] 38 37" xfId="27860"/>
    <cellStyle name="Input [yellow] 38 38" xfId="27861"/>
    <cellStyle name="Input [yellow] 38 39" xfId="27862"/>
    <cellStyle name="Input [yellow] 38 4" xfId="27863"/>
    <cellStyle name="Input [yellow] 38 4 10" xfId="27864"/>
    <cellStyle name="Input [yellow] 38 4 11" xfId="27865"/>
    <cellStyle name="Input [yellow] 38 4 12" xfId="27866"/>
    <cellStyle name="Input [yellow] 38 4 13" xfId="27867"/>
    <cellStyle name="Input [yellow] 38 4 14" xfId="27868"/>
    <cellStyle name="Input [yellow] 38 4 15" xfId="27869"/>
    <cellStyle name="Input [yellow] 38 4 16" xfId="27870"/>
    <cellStyle name="Input [yellow] 38 4 17" xfId="27871"/>
    <cellStyle name="Input [yellow] 38 4 18" xfId="27872"/>
    <cellStyle name="Input [yellow] 38 4 19" xfId="27873"/>
    <cellStyle name="Input [yellow] 38 4 2" xfId="27874"/>
    <cellStyle name="Input [yellow] 38 4 20" xfId="27875"/>
    <cellStyle name="Input [yellow] 38 4 21" xfId="27876"/>
    <cellStyle name="Input [yellow] 38 4 22" xfId="27877"/>
    <cellStyle name="Input [yellow] 38 4 23" xfId="27878"/>
    <cellStyle name="Input [yellow] 38 4 24" xfId="27879"/>
    <cellStyle name="Input [yellow] 38 4 25" xfId="27880"/>
    <cellStyle name="Input [yellow] 38 4 26" xfId="27881"/>
    <cellStyle name="Input [yellow] 38 4 27" xfId="27882"/>
    <cellStyle name="Input [yellow] 38 4 28" xfId="27883"/>
    <cellStyle name="Input [yellow] 38 4 29" xfId="27884"/>
    <cellStyle name="Input [yellow] 38 4 3" xfId="27885"/>
    <cellStyle name="Input [yellow] 38 4 30" xfId="27886"/>
    <cellStyle name="Input [yellow] 38 4 31" xfId="27887"/>
    <cellStyle name="Input [yellow] 38 4 32" xfId="27888"/>
    <cellStyle name="Input [yellow] 38 4 33" xfId="27889"/>
    <cellStyle name="Input [yellow] 38 4 34" xfId="27890"/>
    <cellStyle name="Input [yellow] 38 4 35" xfId="27891"/>
    <cellStyle name="Input [yellow] 38 4 36" xfId="27892"/>
    <cellStyle name="Input [yellow] 38 4 37" xfId="27893"/>
    <cellStyle name="Input [yellow] 38 4 38" xfId="27894"/>
    <cellStyle name="Input [yellow] 38 4 39" xfId="27895"/>
    <cellStyle name="Input [yellow] 38 4 4" xfId="27896"/>
    <cellStyle name="Input [yellow] 38 4 40" xfId="27897"/>
    <cellStyle name="Input [yellow] 38 4 41" xfId="27898"/>
    <cellStyle name="Input [yellow] 38 4 42" xfId="27899"/>
    <cellStyle name="Input [yellow] 38 4 43" xfId="27900"/>
    <cellStyle name="Input [yellow] 38 4 44" xfId="27901"/>
    <cellStyle name="Input [yellow] 38 4 45" xfId="27902"/>
    <cellStyle name="Input [yellow] 38 4 5" xfId="27903"/>
    <cellStyle name="Input [yellow] 38 4 6" xfId="27904"/>
    <cellStyle name="Input [yellow] 38 4 7" xfId="27905"/>
    <cellStyle name="Input [yellow] 38 4 8" xfId="27906"/>
    <cellStyle name="Input [yellow] 38 4 9" xfId="27907"/>
    <cellStyle name="Input [yellow] 38 40" xfId="27908"/>
    <cellStyle name="Input [yellow] 38 41" xfId="27909"/>
    <cellStyle name="Input [yellow] 38 42" xfId="27910"/>
    <cellStyle name="Input [yellow] 38 43" xfId="27911"/>
    <cellStyle name="Input [yellow] 38 44" xfId="27912"/>
    <cellStyle name="Input [yellow] 38 45" xfId="27913"/>
    <cellStyle name="Input [yellow] 38 46" xfId="27914"/>
    <cellStyle name="Input [yellow] 38 47" xfId="27915"/>
    <cellStyle name="Input [yellow] 38 48" xfId="27916"/>
    <cellStyle name="Input [yellow] 38 49" xfId="27917"/>
    <cellStyle name="Input [yellow] 38 5" xfId="27918"/>
    <cellStyle name="Input [yellow] 38 5 10" xfId="27919"/>
    <cellStyle name="Input [yellow] 38 5 11" xfId="27920"/>
    <cellStyle name="Input [yellow] 38 5 12" xfId="27921"/>
    <cellStyle name="Input [yellow] 38 5 13" xfId="27922"/>
    <cellStyle name="Input [yellow] 38 5 14" xfId="27923"/>
    <cellStyle name="Input [yellow] 38 5 15" xfId="27924"/>
    <cellStyle name="Input [yellow] 38 5 16" xfId="27925"/>
    <cellStyle name="Input [yellow] 38 5 17" xfId="27926"/>
    <cellStyle name="Input [yellow] 38 5 18" xfId="27927"/>
    <cellStyle name="Input [yellow] 38 5 19" xfId="27928"/>
    <cellStyle name="Input [yellow] 38 5 2" xfId="27929"/>
    <cellStyle name="Input [yellow] 38 5 20" xfId="27930"/>
    <cellStyle name="Input [yellow] 38 5 21" xfId="27931"/>
    <cellStyle name="Input [yellow] 38 5 22" xfId="27932"/>
    <cellStyle name="Input [yellow] 38 5 23" xfId="27933"/>
    <cellStyle name="Input [yellow] 38 5 24" xfId="27934"/>
    <cellStyle name="Input [yellow] 38 5 25" xfId="27935"/>
    <cellStyle name="Input [yellow] 38 5 26" xfId="27936"/>
    <cellStyle name="Input [yellow] 38 5 27" xfId="27937"/>
    <cellStyle name="Input [yellow] 38 5 28" xfId="27938"/>
    <cellStyle name="Input [yellow] 38 5 29" xfId="27939"/>
    <cellStyle name="Input [yellow] 38 5 3" xfId="27940"/>
    <cellStyle name="Input [yellow] 38 5 30" xfId="27941"/>
    <cellStyle name="Input [yellow] 38 5 31" xfId="27942"/>
    <cellStyle name="Input [yellow] 38 5 32" xfId="27943"/>
    <cellStyle name="Input [yellow] 38 5 33" xfId="27944"/>
    <cellStyle name="Input [yellow] 38 5 34" xfId="27945"/>
    <cellStyle name="Input [yellow] 38 5 35" xfId="27946"/>
    <cellStyle name="Input [yellow] 38 5 36" xfId="27947"/>
    <cellStyle name="Input [yellow] 38 5 37" xfId="27948"/>
    <cellStyle name="Input [yellow] 38 5 38" xfId="27949"/>
    <cellStyle name="Input [yellow] 38 5 39" xfId="27950"/>
    <cellStyle name="Input [yellow] 38 5 4" xfId="27951"/>
    <cellStyle name="Input [yellow] 38 5 40" xfId="27952"/>
    <cellStyle name="Input [yellow] 38 5 41" xfId="27953"/>
    <cellStyle name="Input [yellow] 38 5 42" xfId="27954"/>
    <cellStyle name="Input [yellow] 38 5 43" xfId="27955"/>
    <cellStyle name="Input [yellow] 38 5 44" xfId="27956"/>
    <cellStyle name="Input [yellow] 38 5 45" xfId="27957"/>
    <cellStyle name="Input [yellow] 38 5 5" xfId="27958"/>
    <cellStyle name="Input [yellow] 38 5 6" xfId="27959"/>
    <cellStyle name="Input [yellow] 38 5 7" xfId="27960"/>
    <cellStyle name="Input [yellow] 38 5 8" xfId="27961"/>
    <cellStyle name="Input [yellow] 38 5 9" xfId="27962"/>
    <cellStyle name="Input [yellow] 38 50" xfId="27963"/>
    <cellStyle name="Input [yellow] 38 51" xfId="27964"/>
    <cellStyle name="Input [yellow] 38 52" xfId="27965"/>
    <cellStyle name="Input [yellow] 38 53" xfId="27966"/>
    <cellStyle name="Input [yellow] 38 54" xfId="27967"/>
    <cellStyle name="Input [yellow] 38 55" xfId="27968"/>
    <cellStyle name="Input [yellow] 38 56" xfId="27969"/>
    <cellStyle name="Input [yellow] 38 57" xfId="27970"/>
    <cellStyle name="Input [yellow] 38 58" xfId="27971"/>
    <cellStyle name="Input [yellow] 38 59" xfId="27972"/>
    <cellStyle name="Input [yellow] 38 6" xfId="27973"/>
    <cellStyle name="Input [yellow] 38 6 10" xfId="27974"/>
    <cellStyle name="Input [yellow] 38 6 11" xfId="27975"/>
    <cellStyle name="Input [yellow] 38 6 12" xfId="27976"/>
    <cellStyle name="Input [yellow] 38 6 13" xfId="27977"/>
    <cellStyle name="Input [yellow] 38 6 14" xfId="27978"/>
    <cellStyle name="Input [yellow] 38 6 15" xfId="27979"/>
    <cellStyle name="Input [yellow] 38 6 16" xfId="27980"/>
    <cellStyle name="Input [yellow] 38 6 17" xfId="27981"/>
    <cellStyle name="Input [yellow] 38 6 18" xfId="27982"/>
    <cellStyle name="Input [yellow] 38 6 19" xfId="27983"/>
    <cellStyle name="Input [yellow] 38 6 2" xfId="27984"/>
    <cellStyle name="Input [yellow] 38 6 20" xfId="27985"/>
    <cellStyle name="Input [yellow] 38 6 21" xfId="27986"/>
    <cellStyle name="Input [yellow] 38 6 22" xfId="27987"/>
    <cellStyle name="Input [yellow] 38 6 23" xfId="27988"/>
    <cellStyle name="Input [yellow] 38 6 24" xfId="27989"/>
    <cellStyle name="Input [yellow] 38 6 25" xfId="27990"/>
    <cellStyle name="Input [yellow] 38 6 26" xfId="27991"/>
    <cellStyle name="Input [yellow] 38 6 27" xfId="27992"/>
    <cellStyle name="Input [yellow] 38 6 28" xfId="27993"/>
    <cellStyle name="Input [yellow] 38 6 29" xfId="27994"/>
    <cellStyle name="Input [yellow] 38 6 3" xfId="27995"/>
    <cellStyle name="Input [yellow] 38 6 30" xfId="27996"/>
    <cellStyle name="Input [yellow] 38 6 31" xfId="27997"/>
    <cellStyle name="Input [yellow] 38 6 32" xfId="27998"/>
    <cellStyle name="Input [yellow] 38 6 33" xfId="27999"/>
    <cellStyle name="Input [yellow] 38 6 34" xfId="28000"/>
    <cellStyle name="Input [yellow] 38 6 35" xfId="28001"/>
    <cellStyle name="Input [yellow] 38 6 36" xfId="28002"/>
    <cellStyle name="Input [yellow] 38 6 37" xfId="28003"/>
    <cellStyle name="Input [yellow] 38 6 38" xfId="28004"/>
    <cellStyle name="Input [yellow] 38 6 39" xfId="28005"/>
    <cellStyle name="Input [yellow] 38 6 4" xfId="28006"/>
    <cellStyle name="Input [yellow] 38 6 40" xfId="28007"/>
    <cellStyle name="Input [yellow] 38 6 41" xfId="28008"/>
    <cellStyle name="Input [yellow] 38 6 42" xfId="28009"/>
    <cellStyle name="Input [yellow] 38 6 43" xfId="28010"/>
    <cellStyle name="Input [yellow] 38 6 44" xfId="28011"/>
    <cellStyle name="Input [yellow] 38 6 45" xfId="28012"/>
    <cellStyle name="Input [yellow] 38 6 5" xfId="28013"/>
    <cellStyle name="Input [yellow] 38 6 6" xfId="28014"/>
    <cellStyle name="Input [yellow] 38 6 7" xfId="28015"/>
    <cellStyle name="Input [yellow] 38 6 8" xfId="28016"/>
    <cellStyle name="Input [yellow] 38 6 9" xfId="28017"/>
    <cellStyle name="Input [yellow] 38 60" xfId="28018"/>
    <cellStyle name="Input [yellow] 38 7" xfId="28019"/>
    <cellStyle name="Input [yellow] 38 7 10" xfId="28020"/>
    <cellStyle name="Input [yellow] 38 7 11" xfId="28021"/>
    <cellStyle name="Input [yellow] 38 7 12" xfId="28022"/>
    <cellStyle name="Input [yellow] 38 7 13" xfId="28023"/>
    <cellStyle name="Input [yellow] 38 7 14" xfId="28024"/>
    <cellStyle name="Input [yellow] 38 7 15" xfId="28025"/>
    <cellStyle name="Input [yellow] 38 7 16" xfId="28026"/>
    <cellStyle name="Input [yellow] 38 7 17" xfId="28027"/>
    <cellStyle name="Input [yellow] 38 7 18" xfId="28028"/>
    <cellStyle name="Input [yellow] 38 7 19" xfId="28029"/>
    <cellStyle name="Input [yellow] 38 7 2" xfId="28030"/>
    <cellStyle name="Input [yellow] 38 7 20" xfId="28031"/>
    <cellStyle name="Input [yellow] 38 7 21" xfId="28032"/>
    <cellStyle name="Input [yellow] 38 7 22" xfId="28033"/>
    <cellStyle name="Input [yellow] 38 7 23" xfId="28034"/>
    <cellStyle name="Input [yellow] 38 7 24" xfId="28035"/>
    <cellStyle name="Input [yellow] 38 7 25" xfId="28036"/>
    <cellStyle name="Input [yellow] 38 7 26" xfId="28037"/>
    <cellStyle name="Input [yellow] 38 7 27" xfId="28038"/>
    <cellStyle name="Input [yellow] 38 7 28" xfId="28039"/>
    <cellStyle name="Input [yellow] 38 7 29" xfId="28040"/>
    <cellStyle name="Input [yellow] 38 7 3" xfId="28041"/>
    <cellStyle name="Input [yellow] 38 7 30" xfId="28042"/>
    <cellStyle name="Input [yellow] 38 7 31" xfId="28043"/>
    <cellStyle name="Input [yellow] 38 7 32" xfId="28044"/>
    <cellStyle name="Input [yellow] 38 7 33" xfId="28045"/>
    <cellStyle name="Input [yellow] 38 7 34" xfId="28046"/>
    <cellStyle name="Input [yellow] 38 7 35" xfId="28047"/>
    <cellStyle name="Input [yellow] 38 7 36" xfId="28048"/>
    <cellStyle name="Input [yellow] 38 7 37" xfId="28049"/>
    <cellStyle name="Input [yellow] 38 7 38" xfId="28050"/>
    <cellStyle name="Input [yellow] 38 7 39" xfId="28051"/>
    <cellStyle name="Input [yellow] 38 7 4" xfId="28052"/>
    <cellStyle name="Input [yellow] 38 7 40" xfId="28053"/>
    <cellStyle name="Input [yellow] 38 7 41" xfId="28054"/>
    <cellStyle name="Input [yellow] 38 7 42" xfId="28055"/>
    <cellStyle name="Input [yellow] 38 7 43" xfId="28056"/>
    <cellStyle name="Input [yellow] 38 7 44" xfId="28057"/>
    <cellStyle name="Input [yellow] 38 7 45" xfId="28058"/>
    <cellStyle name="Input [yellow] 38 7 5" xfId="28059"/>
    <cellStyle name="Input [yellow] 38 7 6" xfId="28060"/>
    <cellStyle name="Input [yellow] 38 7 7" xfId="28061"/>
    <cellStyle name="Input [yellow] 38 7 8" xfId="28062"/>
    <cellStyle name="Input [yellow] 38 7 9" xfId="28063"/>
    <cellStyle name="Input [yellow] 38 8" xfId="28064"/>
    <cellStyle name="Input [yellow] 38 8 10" xfId="28065"/>
    <cellStyle name="Input [yellow] 38 8 11" xfId="28066"/>
    <cellStyle name="Input [yellow] 38 8 12" xfId="28067"/>
    <cellStyle name="Input [yellow] 38 8 13" xfId="28068"/>
    <cellStyle name="Input [yellow] 38 8 14" xfId="28069"/>
    <cellStyle name="Input [yellow] 38 8 15" xfId="28070"/>
    <cellStyle name="Input [yellow] 38 8 16" xfId="28071"/>
    <cellStyle name="Input [yellow] 38 8 17" xfId="28072"/>
    <cellStyle name="Input [yellow] 38 8 18" xfId="28073"/>
    <cellStyle name="Input [yellow] 38 8 19" xfId="28074"/>
    <cellStyle name="Input [yellow] 38 8 2" xfId="28075"/>
    <cellStyle name="Input [yellow] 38 8 20" xfId="28076"/>
    <cellStyle name="Input [yellow] 38 8 21" xfId="28077"/>
    <cellStyle name="Input [yellow] 38 8 22" xfId="28078"/>
    <cellStyle name="Input [yellow] 38 8 23" xfId="28079"/>
    <cellStyle name="Input [yellow] 38 8 24" xfId="28080"/>
    <cellStyle name="Input [yellow] 38 8 25" xfId="28081"/>
    <cellStyle name="Input [yellow] 38 8 26" xfId="28082"/>
    <cellStyle name="Input [yellow] 38 8 27" xfId="28083"/>
    <cellStyle name="Input [yellow] 38 8 28" xfId="28084"/>
    <cellStyle name="Input [yellow] 38 8 29" xfId="28085"/>
    <cellStyle name="Input [yellow] 38 8 3" xfId="28086"/>
    <cellStyle name="Input [yellow] 38 8 30" xfId="28087"/>
    <cellStyle name="Input [yellow] 38 8 31" xfId="28088"/>
    <cellStyle name="Input [yellow] 38 8 32" xfId="28089"/>
    <cellStyle name="Input [yellow] 38 8 33" xfId="28090"/>
    <cellStyle name="Input [yellow] 38 8 34" xfId="28091"/>
    <cellStyle name="Input [yellow] 38 8 35" xfId="28092"/>
    <cellStyle name="Input [yellow] 38 8 36" xfId="28093"/>
    <cellStyle name="Input [yellow] 38 8 37" xfId="28094"/>
    <cellStyle name="Input [yellow] 38 8 38" xfId="28095"/>
    <cellStyle name="Input [yellow] 38 8 39" xfId="28096"/>
    <cellStyle name="Input [yellow] 38 8 4" xfId="28097"/>
    <cellStyle name="Input [yellow] 38 8 40" xfId="28098"/>
    <cellStyle name="Input [yellow] 38 8 41" xfId="28099"/>
    <cellStyle name="Input [yellow] 38 8 42" xfId="28100"/>
    <cellStyle name="Input [yellow] 38 8 43" xfId="28101"/>
    <cellStyle name="Input [yellow] 38 8 44" xfId="28102"/>
    <cellStyle name="Input [yellow] 38 8 45" xfId="28103"/>
    <cellStyle name="Input [yellow] 38 8 5" xfId="28104"/>
    <cellStyle name="Input [yellow] 38 8 6" xfId="28105"/>
    <cellStyle name="Input [yellow] 38 8 7" xfId="28106"/>
    <cellStyle name="Input [yellow] 38 8 8" xfId="28107"/>
    <cellStyle name="Input [yellow] 38 8 9" xfId="28108"/>
    <cellStyle name="Input [yellow] 38 9" xfId="28109"/>
    <cellStyle name="Input [yellow] 38 9 10" xfId="28110"/>
    <cellStyle name="Input [yellow] 38 9 11" xfId="28111"/>
    <cellStyle name="Input [yellow] 38 9 12" xfId="28112"/>
    <cellStyle name="Input [yellow] 38 9 13" xfId="28113"/>
    <cellStyle name="Input [yellow] 38 9 14" xfId="28114"/>
    <cellStyle name="Input [yellow] 38 9 15" xfId="28115"/>
    <cellStyle name="Input [yellow] 38 9 16" xfId="28116"/>
    <cellStyle name="Input [yellow] 38 9 17" xfId="28117"/>
    <cellStyle name="Input [yellow] 38 9 18" xfId="28118"/>
    <cellStyle name="Input [yellow] 38 9 19" xfId="28119"/>
    <cellStyle name="Input [yellow] 38 9 2" xfId="28120"/>
    <cellStyle name="Input [yellow] 38 9 20" xfId="28121"/>
    <cellStyle name="Input [yellow] 38 9 21" xfId="28122"/>
    <cellStyle name="Input [yellow] 38 9 22" xfId="28123"/>
    <cellStyle name="Input [yellow] 38 9 23" xfId="28124"/>
    <cellStyle name="Input [yellow] 38 9 24" xfId="28125"/>
    <cellStyle name="Input [yellow] 38 9 25" xfId="28126"/>
    <cellStyle name="Input [yellow] 38 9 26" xfId="28127"/>
    <cellStyle name="Input [yellow] 38 9 27" xfId="28128"/>
    <cellStyle name="Input [yellow] 38 9 28" xfId="28129"/>
    <cellStyle name="Input [yellow] 38 9 29" xfId="28130"/>
    <cellStyle name="Input [yellow] 38 9 3" xfId="28131"/>
    <cellStyle name="Input [yellow] 38 9 30" xfId="28132"/>
    <cellStyle name="Input [yellow] 38 9 31" xfId="28133"/>
    <cellStyle name="Input [yellow] 38 9 32" xfId="28134"/>
    <cellStyle name="Input [yellow] 38 9 33" xfId="28135"/>
    <cellStyle name="Input [yellow] 38 9 34" xfId="28136"/>
    <cellStyle name="Input [yellow] 38 9 35" xfId="28137"/>
    <cellStyle name="Input [yellow] 38 9 36" xfId="28138"/>
    <cellStyle name="Input [yellow] 38 9 37" xfId="28139"/>
    <cellStyle name="Input [yellow] 38 9 38" xfId="28140"/>
    <cellStyle name="Input [yellow] 38 9 39" xfId="28141"/>
    <cellStyle name="Input [yellow] 38 9 4" xfId="28142"/>
    <cellStyle name="Input [yellow] 38 9 40" xfId="28143"/>
    <cellStyle name="Input [yellow] 38 9 41" xfId="28144"/>
    <cellStyle name="Input [yellow] 38 9 42" xfId="28145"/>
    <cellStyle name="Input [yellow] 38 9 43" xfId="28146"/>
    <cellStyle name="Input [yellow] 38 9 44" xfId="28147"/>
    <cellStyle name="Input [yellow] 38 9 45" xfId="28148"/>
    <cellStyle name="Input [yellow] 38 9 5" xfId="28149"/>
    <cellStyle name="Input [yellow] 38 9 6" xfId="28150"/>
    <cellStyle name="Input [yellow] 38 9 7" xfId="28151"/>
    <cellStyle name="Input [yellow] 38 9 8" xfId="28152"/>
    <cellStyle name="Input [yellow] 38 9 9" xfId="28153"/>
    <cellStyle name="Input [yellow] 39" xfId="28154"/>
    <cellStyle name="Input [yellow] 39 10" xfId="28155"/>
    <cellStyle name="Input [yellow] 39 10 10" xfId="28156"/>
    <cellStyle name="Input [yellow] 39 10 11" xfId="28157"/>
    <cellStyle name="Input [yellow] 39 10 12" xfId="28158"/>
    <cellStyle name="Input [yellow] 39 10 13" xfId="28159"/>
    <cellStyle name="Input [yellow] 39 10 14" xfId="28160"/>
    <cellStyle name="Input [yellow] 39 10 15" xfId="28161"/>
    <cellStyle name="Input [yellow] 39 10 16" xfId="28162"/>
    <cellStyle name="Input [yellow] 39 10 17" xfId="28163"/>
    <cellStyle name="Input [yellow] 39 10 18" xfId="28164"/>
    <cellStyle name="Input [yellow] 39 10 19" xfId="28165"/>
    <cellStyle name="Input [yellow] 39 10 2" xfId="28166"/>
    <cellStyle name="Input [yellow] 39 10 20" xfId="28167"/>
    <cellStyle name="Input [yellow] 39 10 21" xfId="28168"/>
    <cellStyle name="Input [yellow] 39 10 22" xfId="28169"/>
    <cellStyle name="Input [yellow] 39 10 23" xfId="28170"/>
    <cellStyle name="Input [yellow] 39 10 24" xfId="28171"/>
    <cellStyle name="Input [yellow] 39 10 25" xfId="28172"/>
    <cellStyle name="Input [yellow] 39 10 26" xfId="28173"/>
    <cellStyle name="Input [yellow] 39 10 27" xfId="28174"/>
    <cellStyle name="Input [yellow] 39 10 28" xfId="28175"/>
    <cellStyle name="Input [yellow] 39 10 29" xfId="28176"/>
    <cellStyle name="Input [yellow] 39 10 3" xfId="28177"/>
    <cellStyle name="Input [yellow] 39 10 30" xfId="28178"/>
    <cellStyle name="Input [yellow] 39 10 31" xfId="28179"/>
    <cellStyle name="Input [yellow] 39 10 32" xfId="28180"/>
    <cellStyle name="Input [yellow] 39 10 33" xfId="28181"/>
    <cellStyle name="Input [yellow] 39 10 34" xfId="28182"/>
    <cellStyle name="Input [yellow] 39 10 35" xfId="28183"/>
    <cellStyle name="Input [yellow] 39 10 36" xfId="28184"/>
    <cellStyle name="Input [yellow] 39 10 37" xfId="28185"/>
    <cellStyle name="Input [yellow] 39 10 38" xfId="28186"/>
    <cellStyle name="Input [yellow] 39 10 39" xfId="28187"/>
    <cellStyle name="Input [yellow] 39 10 4" xfId="28188"/>
    <cellStyle name="Input [yellow] 39 10 40" xfId="28189"/>
    <cellStyle name="Input [yellow] 39 10 41" xfId="28190"/>
    <cellStyle name="Input [yellow] 39 10 42" xfId="28191"/>
    <cellStyle name="Input [yellow] 39 10 43" xfId="28192"/>
    <cellStyle name="Input [yellow] 39 10 44" xfId="28193"/>
    <cellStyle name="Input [yellow] 39 10 45" xfId="28194"/>
    <cellStyle name="Input [yellow] 39 10 5" xfId="28195"/>
    <cellStyle name="Input [yellow] 39 10 6" xfId="28196"/>
    <cellStyle name="Input [yellow] 39 10 7" xfId="28197"/>
    <cellStyle name="Input [yellow] 39 10 8" xfId="28198"/>
    <cellStyle name="Input [yellow] 39 10 9" xfId="28199"/>
    <cellStyle name="Input [yellow] 39 11" xfId="28200"/>
    <cellStyle name="Input [yellow] 39 11 10" xfId="28201"/>
    <cellStyle name="Input [yellow] 39 11 11" xfId="28202"/>
    <cellStyle name="Input [yellow] 39 11 12" xfId="28203"/>
    <cellStyle name="Input [yellow] 39 11 13" xfId="28204"/>
    <cellStyle name="Input [yellow] 39 11 14" xfId="28205"/>
    <cellStyle name="Input [yellow] 39 11 15" xfId="28206"/>
    <cellStyle name="Input [yellow] 39 11 16" xfId="28207"/>
    <cellStyle name="Input [yellow] 39 11 17" xfId="28208"/>
    <cellStyle name="Input [yellow] 39 11 18" xfId="28209"/>
    <cellStyle name="Input [yellow] 39 11 19" xfId="28210"/>
    <cellStyle name="Input [yellow] 39 11 2" xfId="28211"/>
    <cellStyle name="Input [yellow] 39 11 20" xfId="28212"/>
    <cellStyle name="Input [yellow] 39 11 21" xfId="28213"/>
    <cellStyle name="Input [yellow] 39 11 22" xfId="28214"/>
    <cellStyle name="Input [yellow] 39 11 23" xfId="28215"/>
    <cellStyle name="Input [yellow] 39 11 24" xfId="28216"/>
    <cellStyle name="Input [yellow] 39 11 25" xfId="28217"/>
    <cellStyle name="Input [yellow] 39 11 26" xfId="28218"/>
    <cellStyle name="Input [yellow] 39 11 27" xfId="28219"/>
    <cellStyle name="Input [yellow] 39 11 28" xfId="28220"/>
    <cellStyle name="Input [yellow] 39 11 29" xfId="28221"/>
    <cellStyle name="Input [yellow] 39 11 3" xfId="28222"/>
    <cellStyle name="Input [yellow] 39 11 30" xfId="28223"/>
    <cellStyle name="Input [yellow] 39 11 31" xfId="28224"/>
    <cellStyle name="Input [yellow] 39 11 32" xfId="28225"/>
    <cellStyle name="Input [yellow] 39 11 33" xfId="28226"/>
    <cellStyle name="Input [yellow] 39 11 34" xfId="28227"/>
    <cellStyle name="Input [yellow] 39 11 35" xfId="28228"/>
    <cellStyle name="Input [yellow] 39 11 36" xfId="28229"/>
    <cellStyle name="Input [yellow] 39 11 37" xfId="28230"/>
    <cellStyle name="Input [yellow] 39 11 38" xfId="28231"/>
    <cellStyle name="Input [yellow] 39 11 39" xfId="28232"/>
    <cellStyle name="Input [yellow] 39 11 4" xfId="28233"/>
    <cellStyle name="Input [yellow] 39 11 40" xfId="28234"/>
    <cellStyle name="Input [yellow] 39 11 41" xfId="28235"/>
    <cellStyle name="Input [yellow] 39 11 42" xfId="28236"/>
    <cellStyle name="Input [yellow] 39 11 43" xfId="28237"/>
    <cellStyle name="Input [yellow] 39 11 44" xfId="28238"/>
    <cellStyle name="Input [yellow] 39 11 45" xfId="28239"/>
    <cellStyle name="Input [yellow] 39 11 5" xfId="28240"/>
    <cellStyle name="Input [yellow] 39 11 6" xfId="28241"/>
    <cellStyle name="Input [yellow] 39 11 7" xfId="28242"/>
    <cellStyle name="Input [yellow] 39 11 8" xfId="28243"/>
    <cellStyle name="Input [yellow] 39 11 9" xfId="28244"/>
    <cellStyle name="Input [yellow] 39 12" xfId="28245"/>
    <cellStyle name="Input [yellow] 39 12 10" xfId="28246"/>
    <cellStyle name="Input [yellow] 39 12 11" xfId="28247"/>
    <cellStyle name="Input [yellow] 39 12 12" xfId="28248"/>
    <cellStyle name="Input [yellow] 39 12 13" xfId="28249"/>
    <cellStyle name="Input [yellow] 39 12 14" xfId="28250"/>
    <cellStyle name="Input [yellow] 39 12 15" xfId="28251"/>
    <cellStyle name="Input [yellow] 39 12 16" xfId="28252"/>
    <cellStyle name="Input [yellow] 39 12 17" xfId="28253"/>
    <cellStyle name="Input [yellow] 39 12 18" xfId="28254"/>
    <cellStyle name="Input [yellow] 39 12 19" xfId="28255"/>
    <cellStyle name="Input [yellow] 39 12 2" xfId="28256"/>
    <cellStyle name="Input [yellow] 39 12 20" xfId="28257"/>
    <cellStyle name="Input [yellow] 39 12 21" xfId="28258"/>
    <cellStyle name="Input [yellow] 39 12 22" xfId="28259"/>
    <cellStyle name="Input [yellow] 39 12 23" xfId="28260"/>
    <cellStyle name="Input [yellow] 39 12 24" xfId="28261"/>
    <cellStyle name="Input [yellow] 39 12 25" xfId="28262"/>
    <cellStyle name="Input [yellow] 39 12 26" xfId="28263"/>
    <cellStyle name="Input [yellow] 39 12 27" xfId="28264"/>
    <cellStyle name="Input [yellow] 39 12 28" xfId="28265"/>
    <cellStyle name="Input [yellow] 39 12 29" xfId="28266"/>
    <cellStyle name="Input [yellow] 39 12 3" xfId="28267"/>
    <cellStyle name="Input [yellow] 39 12 30" xfId="28268"/>
    <cellStyle name="Input [yellow] 39 12 31" xfId="28269"/>
    <cellStyle name="Input [yellow] 39 12 32" xfId="28270"/>
    <cellStyle name="Input [yellow] 39 12 33" xfId="28271"/>
    <cellStyle name="Input [yellow] 39 12 34" xfId="28272"/>
    <cellStyle name="Input [yellow] 39 12 35" xfId="28273"/>
    <cellStyle name="Input [yellow] 39 12 36" xfId="28274"/>
    <cellStyle name="Input [yellow] 39 12 37" xfId="28275"/>
    <cellStyle name="Input [yellow] 39 12 38" xfId="28276"/>
    <cellStyle name="Input [yellow] 39 12 39" xfId="28277"/>
    <cellStyle name="Input [yellow] 39 12 4" xfId="28278"/>
    <cellStyle name="Input [yellow] 39 12 40" xfId="28279"/>
    <cellStyle name="Input [yellow] 39 12 41" xfId="28280"/>
    <cellStyle name="Input [yellow] 39 12 42" xfId="28281"/>
    <cellStyle name="Input [yellow] 39 12 43" xfId="28282"/>
    <cellStyle name="Input [yellow] 39 12 44" xfId="28283"/>
    <cellStyle name="Input [yellow] 39 12 45" xfId="28284"/>
    <cellStyle name="Input [yellow] 39 12 5" xfId="28285"/>
    <cellStyle name="Input [yellow] 39 12 6" xfId="28286"/>
    <cellStyle name="Input [yellow] 39 12 7" xfId="28287"/>
    <cellStyle name="Input [yellow] 39 12 8" xfId="28288"/>
    <cellStyle name="Input [yellow] 39 12 9" xfId="28289"/>
    <cellStyle name="Input [yellow] 39 13" xfId="28290"/>
    <cellStyle name="Input [yellow] 39 13 10" xfId="28291"/>
    <cellStyle name="Input [yellow] 39 13 11" xfId="28292"/>
    <cellStyle name="Input [yellow] 39 13 12" xfId="28293"/>
    <cellStyle name="Input [yellow] 39 13 13" xfId="28294"/>
    <cellStyle name="Input [yellow] 39 13 14" xfId="28295"/>
    <cellStyle name="Input [yellow] 39 13 15" xfId="28296"/>
    <cellStyle name="Input [yellow] 39 13 16" xfId="28297"/>
    <cellStyle name="Input [yellow] 39 13 17" xfId="28298"/>
    <cellStyle name="Input [yellow] 39 13 18" xfId="28299"/>
    <cellStyle name="Input [yellow] 39 13 19" xfId="28300"/>
    <cellStyle name="Input [yellow] 39 13 2" xfId="28301"/>
    <cellStyle name="Input [yellow] 39 13 20" xfId="28302"/>
    <cellStyle name="Input [yellow] 39 13 21" xfId="28303"/>
    <cellStyle name="Input [yellow] 39 13 22" xfId="28304"/>
    <cellStyle name="Input [yellow] 39 13 23" xfId="28305"/>
    <cellStyle name="Input [yellow] 39 13 24" xfId="28306"/>
    <cellStyle name="Input [yellow] 39 13 25" xfId="28307"/>
    <cellStyle name="Input [yellow] 39 13 26" xfId="28308"/>
    <cellStyle name="Input [yellow] 39 13 27" xfId="28309"/>
    <cellStyle name="Input [yellow] 39 13 28" xfId="28310"/>
    <cellStyle name="Input [yellow] 39 13 29" xfId="28311"/>
    <cellStyle name="Input [yellow] 39 13 3" xfId="28312"/>
    <cellStyle name="Input [yellow] 39 13 30" xfId="28313"/>
    <cellStyle name="Input [yellow] 39 13 31" xfId="28314"/>
    <cellStyle name="Input [yellow] 39 13 32" xfId="28315"/>
    <cellStyle name="Input [yellow] 39 13 33" xfId="28316"/>
    <cellStyle name="Input [yellow] 39 13 34" xfId="28317"/>
    <cellStyle name="Input [yellow] 39 13 35" xfId="28318"/>
    <cellStyle name="Input [yellow] 39 13 36" xfId="28319"/>
    <cellStyle name="Input [yellow] 39 13 37" xfId="28320"/>
    <cellStyle name="Input [yellow] 39 13 38" xfId="28321"/>
    <cellStyle name="Input [yellow] 39 13 39" xfId="28322"/>
    <cellStyle name="Input [yellow] 39 13 4" xfId="28323"/>
    <cellStyle name="Input [yellow] 39 13 40" xfId="28324"/>
    <cellStyle name="Input [yellow] 39 13 41" xfId="28325"/>
    <cellStyle name="Input [yellow] 39 13 42" xfId="28326"/>
    <cellStyle name="Input [yellow] 39 13 43" xfId="28327"/>
    <cellStyle name="Input [yellow] 39 13 44" xfId="28328"/>
    <cellStyle name="Input [yellow] 39 13 45" xfId="28329"/>
    <cellStyle name="Input [yellow] 39 13 5" xfId="28330"/>
    <cellStyle name="Input [yellow] 39 13 6" xfId="28331"/>
    <cellStyle name="Input [yellow] 39 13 7" xfId="28332"/>
    <cellStyle name="Input [yellow] 39 13 8" xfId="28333"/>
    <cellStyle name="Input [yellow] 39 13 9" xfId="28334"/>
    <cellStyle name="Input [yellow] 39 14" xfId="28335"/>
    <cellStyle name="Input [yellow] 39 14 10" xfId="28336"/>
    <cellStyle name="Input [yellow] 39 14 11" xfId="28337"/>
    <cellStyle name="Input [yellow] 39 14 12" xfId="28338"/>
    <cellStyle name="Input [yellow] 39 14 13" xfId="28339"/>
    <cellStyle name="Input [yellow] 39 14 14" xfId="28340"/>
    <cellStyle name="Input [yellow] 39 14 15" xfId="28341"/>
    <cellStyle name="Input [yellow] 39 14 16" xfId="28342"/>
    <cellStyle name="Input [yellow] 39 14 17" xfId="28343"/>
    <cellStyle name="Input [yellow] 39 14 18" xfId="28344"/>
    <cellStyle name="Input [yellow] 39 14 19" xfId="28345"/>
    <cellStyle name="Input [yellow] 39 14 2" xfId="28346"/>
    <cellStyle name="Input [yellow] 39 14 20" xfId="28347"/>
    <cellStyle name="Input [yellow] 39 14 21" xfId="28348"/>
    <cellStyle name="Input [yellow] 39 14 22" xfId="28349"/>
    <cellStyle name="Input [yellow] 39 14 23" xfId="28350"/>
    <cellStyle name="Input [yellow] 39 14 24" xfId="28351"/>
    <cellStyle name="Input [yellow] 39 14 25" xfId="28352"/>
    <cellStyle name="Input [yellow] 39 14 26" xfId="28353"/>
    <cellStyle name="Input [yellow] 39 14 27" xfId="28354"/>
    <cellStyle name="Input [yellow] 39 14 28" xfId="28355"/>
    <cellStyle name="Input [yellow] 39 14 29" xfId="28356"/>
    <cellStyle name="Input [yellow] 39 14 3" xfId="28357"/>
    <cellStyle name="Input [yellow] 39 14 30" xfId="28358"/>
    <cellStyle name="Input [yellow] 39 14 31" xfId="28359"/>
    <cellStyle name="Input [yellow] 39 14 32" xfId="28360"/>
    <cellStyle name="Input [yellow] 39 14 33" xfId="28361"/>
    <cellStyle name="Input [yellow] 39 14 34" xfId="28362"/>
    <cellStyle name="Input [yellow] 39 14 35" xfId="28363"/>
    <cellStyle name="Input [yellow] 39 14 36" xfId="28364"/>
    <cellStyle name="Input [yellow] 39 14 37" xfId="28365"/>
    <cellStyle name="Input [yellow] 39 14 38" xfId="28366"/>
    <cellStyle name="Input [yellow] 39 14 39" xfId="28367"/>
    <cellStyle name="Input [yellow] 39 14 4" xfId="28368"/>
    <cellStyle name="Input [yellow] 39 14 40" xfId="28369"/>
    <cellStyle name="Input [yellow] 39 14 41" xfId="28370"/>
    <cellStyle name="Input [yellow] 39 14 42" xfId="28371"/>
    <cellStyle name="Input [yellow] 39 14 43" xfId="28372"/>
    <cellStyle name="Input [yellow] 39 14 44" xfId="28373"/>
    <cellStyle name="Input [yellow] 39 14 45" xfId="28374"/>
    <cellStyle name="Input [yellow] 39 14 5" xfId="28375"/>
    <cellStyle name="Input [yellow] 39 14 6" xfId="28376"/>
    <cellStyle name="Input [yellow] 39 14 7" xfId="28377"/>
    <cellStyle name="Input [yellow] 39 14 8" xfId="28378"/>
    <cellStyle name="Input [yellow] 39 14 9" xfId="28379"/>
    <cellStyle name="Input [yellow] 39 15" xfId="28380"/>
    <cellStyle name="Input [yellow] 39 15 10" xfId="28381"/>
    <cellStyle name="Input [yellow] 39 15 11" xfId="28382"/>
    <cellStyle name="Input [yellow] 39 15 12" xfId="28383"/>
    <cellStyle name="Input [yellow] 39 15 13" xfId="28384"/>
    <cellStyle name="Input [yellow] 39 15 14" xfId="28385"/>
    <cellStyle name="Input [yellow] 39 15 15" xfId="28386"/>
    <cellStyle name="Input [yellow] 39 15 16" xfId="28387"/>
    <cellStyle name="Input [yellow] 39 15 17" xfId="28388"/>
    <cellStyle name="Input [yellow] 39 15 18" xfId="28389"/>
    <cellStyle name="Input [yellow] 39 15 19" xfId="28390"/>
    <cellStyle name="Input [yellow] 39 15 2" xfId="28391"/>
    <cellStyle name="Input [yellow] 39 15 20" xfId="28392"/>
    <cellStyle name="Input [yellow] 39 15 21" xfId="28393"/>
    <cellStyle name="Input [yellow] 39 15 22" xfId="28394"/>
    <cellStyle name="Input [yellow] 39 15 23" xfId="28395"/>
    <cellStyle name="Input [yellow] 39 15 24" xfId="28396"/>
    <cellStyle name="Input [yellow] 39 15 25" xfId="28397"/>
    <cellStyle name="Input [yellow] 39 15 26" xfId="28398"/>
    <cellStyle name="Input [yellow] 39 15 27" xfId="28399"/>
    <cellStyle name="Input [yellow] 39 15 28" xfId="28400"/>
    <cellStyle name="Input [yellow] 39 15 29" xfId="28401"/>
    <cellStyle name="Input [yellow] 39 15 3" xfId="28402"/>
    <cellStyle name="Input [yellow] 39 15 30" xfId="28403"/>
    <cellStyle name="Input [yellow] 39 15 31" xfId="28404"/>
    <cellStyle name="Input [yellow] 39 15 32" xfId="28405"/>
    <cellStyle name="Input [yellow] 39 15 33" xfId="28406"/>
    <cellStyle name="Input [yellow] 39 15 34" xfId="28407"/>
    <cellStyle name="Input [yellow] 39 15 35" xfId="28408"/>
    <cellStyle name="Input [yellow] 39 15 36" xfId="28409"/>
    <cellStyle name="Input [yellow] 39 15 37" xfId="28410"/>
    <cellStyle name="Input [yellow] 39 15 38" xfId="28411"/>
    <cellStyle name="Input [yellow] 39 15 39" xfId="28412"/>
    <cellStyle name="Input [yellow] 39 15 4" xfId="28413"/>
    <cellStyle name="Input [yellow] 39 15 40" xfId="28414"/>
    <cellStyle name="Input [yellow] 39 15 41" xfId="28415"/>
    <cellStyle name="Input [yellow] 39 15 42" xfId="28416"/>
    <cellStyle name="Input [yellow] 39 15 43" xfId="28417"/>
    <cellStyle name="Input [yellow] 39 15 44" xfId="28418"/>
    <cellStyle name="Input [yellow] 39 15 45" xfId="28419"/>
    <cellStyle name="Input [yellow] 39 15 5" xfId="28420"/>
    <cellStyle name="Input [yellow] 39 15 6" xfId="28421"/>
    <cellStyle name="Input [yellow] 39 15 7" xfId="28422"/>
    <cellStyle name="Input [yellow] 39 15 8" xfId="28423"/>
    <cellStyle name="Input [yellow] 39 15 9" xfId="28424"/>
    <cellStyle name="Input [yellow] 39 16" xfId="28425"/>
    <cellStyle name="Input [yellow] 39 16 10" xfId="28426"/>
    <cellStyle name="Input [yellow] 39 16 11" xfId="28427"/>
    <cellStyle name="Input [yellow] 39 16 12" xfId="28428"/>
    <cellStyle name="Input [yellow] 39 16 13" xfId="28429"/>
    <cellStyle name="Input [yellow] 39 16 14" xfId="28430"/>
    <cellStyle name="Input [yellow] 39 16 15" xfId="28431"/>
    <cellStyle name="Input [yellow] 39 16 16" xfId="28432"/>
    <cellStyle name="Input [yellow] 39 16 17" xfId="28433"/>
    <cellStyle name="Input [yellow] 39 16 18" xfId="28434"/>
    <cellStyle name="Input [yellow] 39 16 19" xfId="28435"/>
    <cellStyle name="Input [yellow] 39 16 2" xfId="28436"/>
    <cellStyle name="Input [yellow] 39 16 20" xfId="28437"/>
    <cellStyle name="Input [yellow] 39 16 21" xfId="28438"/>
    <cellStyle name="Input [yellow] 39 16 22" xfId="28439"/>
    <cellStyle name="Input [yellow] 39 16 23" xfId="28440"/>
    <cellStyle name="Input [yellow] 39 16 24" xfId="28441"/>
    <cellStyle name="Input [yellow] 39 16 25" xfId="28442"/>
    <cellStyle name="Input [yellow] 39 16 26" xfId="28443"/>
    <cellStyle name="Input [yellow] 39 16 27" xfId="28444"/>
    <cellStyle name="Input [yellow] 39 16 28" xfId="28445"/>
    <cellStyle name="Input [yellow] 39 16 29" xfId="28446"/>
    <cellStyle name="Input [yellow] 39 16 3" xfId="28447"/>
    <cellStyle name="Input [yellow] 39 16 30" xfId="28448"/>
    <cellStyle name="Input [yellow] 39 16 31" xfId="28449"/>
    <cellStyle name="Input [yellow] 39 16 32" xfId="28450"/>
    <cellStyle name="Input [yellow] 39 16 33" xfId="28451"/>
    <cellStyle name="Input [yellow] 39 16 34" xfId="28452"/>
    <cellStyle name="Input [yellow] 39 16 35" xfId="28453"/>
    <cellStyle name="Input [yellow] 39 16 36" xfId="28454"/>
    <cellStyle name="Input [yellow] 39 16 37" xfId="28455"/>
    <cellStyle name="Input [yellow] 39 16 38" xfId="28456"/>
    <cellStyle name="Input [yellow] 39 16 39" xfId="28457"/>
    <cellStyle name="Input [yellow] 39 16 4" xfId="28458"/>
    <cellStyle name="Input [yellow] 39 16 40" xfId="28459"/>
    <cellStyle name="Input [yellow] 39 16 41" xfId="28460"/>
    <cellStyle name="Input [yellow] 39 16 42" xfId="28461"/>
    <cellStyle name="Input [yellow] 39 16 43" xfId="28462"/>
    <cellStyle name="Input [yellow] 39 16 44" xfId="28463"/>
    <cellStyle name="Input [yellow] 39 16 45" xfId="28464"/>
    <cellStyle name="Input [yellow] 39 16 5" xfId="28465"/>
    <cellStyle name="Input [yellow] 39 16 6" xfId="28466"/>
    <cellStyle name="Input [yellow] 39 16 7" xfId="28467"/>
    <cellStyle name="Input [yellow] 39 16 8" xfId="28468"/>
    <cellStyle name="Input [yellow] 39 16 9" xfId="28469"/>
    <cellStyle name="Input [yellow] 39 17" xfId="28470"/>
    <cellStyle name="Input [yellow] 39 18" xfId="28471"/>
    <cellStyle name="Input [yellow] 39 19" xfId="28472"/>
    <cellStyle name="Input [yellow] 39 2" xfId="28473"/>
    <cellStyle name="Input [yellow] 39 2 10" xfId="28474"/>
    <cellStyle name="Input [yellow] 39 2 11" xfId="28475"/>
    <cellStyle name="Input [yellow] 39 2 12" xfId="28476"/>
    <cellStyle name="Input [yellow] 39 2 13" xfId="28477"/>
    <cellStyle name="Input [yellow] 39 2 14" xfId="28478"/>
    <cellStyle name="Input [yellow] 39 2 15" xfId="28479"/>
    <cellStyle name="Input [yellow] 39 2 16" xfId="28480"/>
    <cellStyle name="Input [yellow] 39 2 17" xfId="28481"/>
    <cellStyle name="Input [yellow] 39 2 18" xfId="28482"/>
    <cellStyle name="Input [yellow] 39 2 19" xfId="28483"/>
    <cellStyle name="Input [yellow] 39 2 2" xfId="28484"/>
    <cellStyle name="Input [yellow] 39 2 20" xfId="28485"/>
    <cellStyle name="Input [yellow] 39 2 21" xfId="28486"/>
    <cellStyle name="Input [yellow] 39 2 22" xfId="28487"/>
    <cellStyle name="Input [yellow] 39 2 23" xfId="28488"/>
    <cellStyle name="Input [yellow] 39 2 24" xfId="28489"/>
    <cellStyle name="Input [yellow] 39 2 25" xfId="28490"/>
    <cellStyle name="Input [yellow] 39 2 26" xfId="28491"/>
    <cellStyle name="Input [yellow] 39 2 27" xfId="28492"/>
    <cellStyle name="Input [yellow] 39 2 28" xfId="28493"/>
    <cellStyle name="Input [yellow] 39 2 29" xfId="28494"/>
    <cellStyle name="Input [yellow] 39 2 3" xfId="28495"/>
    <cellStyle name="Input [yellow] 39 2 30" xfId="28496"/>
    <cellStyle name="Input [yellow] 39 2 31" xfId="28497"/>
    <cellStyle name="Input [yellow] 39 2 32" xfId="28498"/>
    <cellStyle name="Input [yellow] 39 2 33" xfId="28499"/>
    <cellStyle name="Input [yellow] 39 2 34" xfId="28500"/>
    <cellStyle name="Input [yellow] 39 2 35" xfId="28501"/>
    <cellStyle name="Input [yellow] 39 2 36" xfId="28502"/>
    <cellStyle name="Input [yellow] 39 2 37" xfId="28503"/>
    <cellStyle name="Input [yellow] 39 2 38" xfId="28504"/>
    <cellStyle name="Input [yellow] 39 2 39" xfId="28505"/>
    <cellStyle name="Input [yellow] 39 2 4" xfId="28506"/>
    <cellStyle name="Input [yellow] 39 2 40" xfId="28507"/>
    <cellStyle name="Input [yellow] 39 2 41" xfId="28508"/>
    <cellStyle name="Input [yellow] 39 2 42" xfId="28509"/>
    <cellStyle name="Input [yellow] 39 2 43" xfId="28510"/>
    <cellStyle name="Input [yellow] 39 2 44" xfId="28511"/>
    <cellStyle name="Input [yellow] 39 2 45" xfId="28512"/>
    <cellStyle name="Input [yellow] 39 2 5" xfId="28513"/>
    <cellStyle name="Input [yellow] 39 2 6" xfId="28514"/>
    <cellStyle name="Input [yellow] 39 2 7" xfId="28515"/>
    <cellStyle name="Input [yellow] 39 2 8" xfId="28516"/>
    <cellStyle name="Input [yellow] 39 2 9" xfId="28517"/>
    <cellStyle name="Input [yellow] 39 20" xfId="28518"/>
    <cellStyle name="Input [yellow] 39 21" xfId="28519"/>
    <cellStyle name="Input [yellow] 39 22" xfId="28520"/>
    <cellStyle name="Input [yellow] 39 23" xfId="28521"/>
    <cellStyle name="Input [yellow] 39 24" xfId="28522"/>
    <cellStyle name="Input [yellow] 39 25" xfId="28523"/>
    <cellStyle name="Input [yellow] 39 26" xfId="28524"/>
    <cellStyle name="Input [yellow] 39 27" xfId="28525"/>
    <cellStyle name="Input [yellow] 39 28" xfId="28526"/>
    <cellStyle name="Input [yellow] 39 29" xfId="28527"/>
    <cellStyle name="Input [yellow] 39 3" xfId="28528"/>
    <cellStyle name="Input [yellow] 39 3 10" xfId="28529"/>
    <cellStyle name="Input [yellow] 39 3 11" xfId="28530"/>
    <cellStyle name="Input [yellow] 39 3 12" xfId="28531"/>
    <cellStyle name="Input [yellow] 39 3 13" xfId="28532"/>
    <cellStyle name="Input [yellow] 39 3 14" xfId="28533"/>
    <cellStyle name="Input [yellow] 39 3 15" xfId="28534"/>
    <cellStyle name="Input [yellow] 39 3 16" xfId="28535"/>
    <cellStyle name="Input [yellow] 39 3 17" xfId="28536"/>
    <cellStyle name="Input [yellow] 39 3 18" xfId="28537"/>
    <cellStyle name="Input [yellow] 39 3 19" xfId="28538"/>
    <cellStyle name="Input [yellow] 39 3 2" xfId="28539"/>
    <cellStyle name="Input [yellow] 39 3 20" xfId="28540"/>
    <cellStyle name="Input [yellow] 39 3 21" xfId="28541"/>
    <cellStyle name="Input [yellow] 39 3 22" xfId="28542"/>
    <cellStyle name="Input [yellow] 39 3 23" xfId="28543"/>
    <cellStyle name="Input [yellow] 39 3 24" xfId="28544"/>
    <cellStyle name="Input [yellow] 39 3 25" xfId="28545"/>
    <cellStyle name="Input [yellow] 39 3 26" xfId="28546"/>
    <cellStyle name="Input [yellow] 39 3 27" xfId="28547"/>
    <cellStyle name="Input [yellow] 39 3 28" xfId="28548"/>
    <cellStyle name="Input [yellow] 39 3 29" xfId="28549"/>
    <cellStyle name="Input [yellow] 39 3 3" xfId="28550"/>
    <cellStyle name="Input [yellow] 39 3 30" xfId="28551"/>
    <cellStyle name="Input [yellow] 39 3 31" xfId="28552"/>
    <cellStyle name="Input [yellow] 39 3 32" xfId="28553"/>
    <cellStyle name="Input [yellow] 39 3 33" xfId="28554"/>
    <cellStyle name="Input [yellow] 39 3 34" xfId="28555"/>
    <cellStyle name="Input [yellow] 39 3 35" xfId="28556"/>
    <cellStyle name="Input [yellow] 39 3 36" xfId="28557"/>
    <cellStyle name="Input [yellow] 39 3 37" xfId="28558"/>
    <cellStyle name="Input [yellow] 39 3 38" xfId="28559"/>
    <cellStyle name="Input [yellow] 39 3 39" xfId="28560"/>
    <cellStyle name="Input [yellow] 39 3 4" xfId="28561"/>
    <cellStyle name="Input [yellow] 39 3 40" xfId="28562"/>
    <cellStyle name="Input [yellow] 39 3 41" xfId="28563"/>
    <cellStyle name="Input [yellow] 39 3 42" xfId="28564"/>
    <cellStyle name="Input [yellow] 39 3 43" xfId="28565"/>
    <cellStyle name="Input [yellow] 39 3 44" xfId="28566"/>
    <cellStyle name="Input [yellow] 39 3 45" xfId="28567"/>
    <cellStyle name="Input [yellow] 39 3 5" xfId="28568"/>
    <cellStyle name="Input [yellow] 39 3 6" xfId="28569"/>
    <cellStyle name="Input [yellow] 39 3 7" xfId="28570"/>
    <cellStyle name="Input [yellow] 39 3 8" xfId="28571"/>
    <cellStyle name="Input [yellow] 39 3 9" xfId="28572"/>
    <cellStyle name="Input [yellow] 39 30" xfId="28573"/>
    <cellStyle name="Input [yellow] 39 31" xfId="28574"/>
    <cellStyle name="Input [yellow] 39 32" xfId="28575"/>
    <cellStyle name="Input [yellow] 39 33" xfId="28576"/>
    <cellStyle name="Input [yellow] 39 34" xfId="28577"/>
    <cellStyle name="Input [yellow] 39 35" xfId="28578"/>
    <cellStyle name="Input [yellow] 39 36" xfId="28579"/>
    <cellStyle name="Input [yellow] 39 37" xfId="28580"/>
    <cellStyle name="Input [yellow] 39 38" xfId="28581"/>
    <cellStyle name="Input [yellow] 39 39" xfId="28582"/>
    <cellStyle name="Input [yellow] 39 4" xfId="28583"/>
    <cellStyle name="Input [yellow] 39 4 10" xfId="28584"/>
    <cellStyle name="Input [yellow] 39 4 11" xfId="28585"/>
    <cellStyle name="Input [yellow] 39 4 12" xfId="28586"/>
    <cellStyle name="Input [yellow] 39 4 13" xfId="28587"/>
    <cellStyle name="Input [yellow] 39 4 14" xfId="28588"/>
    <cellStyle name="Input [yellow] 39 4 15" xfId="28589"/>
    <cellStyle name="Input [yellow] 39 4 16" xfId="28590"/>
    <cellStyle name="Input [yellow] 39 4 17" xfId="28591"/>
    <cellStyle name="Input [yellow] 39 4 18" xfId="28592"/>
    <cellStyle name="Input [yellow] 39 4 19" xfId="28593"/>
    <cellStyle name="Input [yellow] 39 4 2" xfId="28594"/>
    <cellStyle name="Input [yellow] 39 4 20" xfId="28595"/>
    <cellStyle name="Input [yellow] 39 4 21" xfId="28596"/>
    <cellStyle name="Input [yellow] 39 4 22" xfId="28597"/>
    <cellStyle name="Input [yellow] 39 4 23" xfId="28598"/>
    <cellStyle name="Input [yellow] 39 4 24" xfId="28599"/>
    <cellStyle name="Input [yellow] 39 4 25" xfId="28600"/>
    <cellStyle name="Input [yellow] 39 4 26" xfId="28601"/>
    <cellStyle name="Input [yellow] 39 4 27" xfId="28602"/>
    <cellStyle name="Input [yellow] 39 4 28" xfId="28603"/>
    <cellStyle name="Input [yellow] 39 4 29" xfId="28604"/>
    <cellStyle name="Input [yellow] 39 4 3" xfId="28605"/>
    <cellStyle name="Input [yellow] 39 4 30" xfId="28606"/>
    <cellStyle name="Input [yellow] 39 4 31" xfId="28607"/>
    <cellStyle name="Input [yellow] 39 4 32" xfId="28608"/>
    <cellStyle name="Input [yellow] 39 4 33" xfId="28609"/>
    <cellStyle name="Input [yellow] 39 4 34" xfId="28610"/>
    <cellStyle name="Input [yellow] 39 4 35" xfId="28611"/>
    <cellStyle name="Input [yellow] 39 4 36" xfId="28612"/>
    <cellStyle name="Input [yellow] 39 4 37" xfId="28613"/>
    <cellStyle name="Input [yellow] 39 4 38" xfId="28614"/>
    <cellStyle name="Input [yellow] 39 4 39" xfId="28615"/>
    <cellStyle name="Input [yellow] 39 4 4" xfId="28616"/>
    <cellStyle name="Input [yellow] 39 4 40" xfId="28617"/>
    <cellStyle name="Input [yellow] 39 4 41" xfId="28618"/>
    <cellStyle name="Input [yellow] 39 4 42" xfId="28619"/>
    <cellStyle name="Input [yellow] 39 4 43" xfId="28620"/>
    <cellStyle name="Input [yellow] 39 4 44" xfId="28621"/>
    <cellStyle name="Input [yellow] 39 4 45" xfId="28622"/>
    <cellStyle name="Input [yellow] 39 4 5" xfId="28623"/>
    <cellStyle name="Input [yellow] 39 4 6" xfId="28624"/>
    <cellStyle name="Input [yellow] 39 4 7" xfId="28625"/>
    <cellStyle name="Input [yellow] 39 4 8" xfId="28626"/>
    <cellStyle name="Input [yellow] 39 4 9" xfId="28627"/>
    <cellStyle name="Input [yellow] 39 40" xfId="28628"/>
    <cellStyle name="Input [yellow] 39 41" xfId="28629"/>
    <cellStyle name="Input [yellow] 39 42" xfId="28630"/>
    <cellStyle name="Input [yellow] 39 43" xfId="28631"/>
    <cellStyle name="Input [yellow] 39 44" xfId="28632"/>
    <cellStyle name="Input [yellow] 39 45" xfId="28633"/>
    <cellStyle name="Input [yellow] 39 46" xfId="28634"/>
    <cellStyle name="Input [yellow] 39 47" xfId="28635"/>
    <cellStyle name="Input [yellow] 39 48" xfId="28636"/>
    <cellStyle name="Input [yellow] 39 49" xfId="28637"/>
    <cellStyle name="Input [yellow] 39 5" xfId="28638"/>
    <cellStyle name="Input [yellow] 39 5 10" xfId="28639"/>
    <cellStyle name="Input [yellow] 39 5 11" xfId="28640"/>
    <cellStyle name="Input [yellow] 39 5 12" xfId="28641"/>
    <cellStyle name="Input [yellow] 39 5 13" xfId="28642"/>
    <cellStyle name="Input [yellow] 39 5 14" xfId="28643"/>
    <cellStyle name="Input [yellow] 39 5 15" xfId="28644"/>
    <cellStyle name="Input [yellow] 39 5 16" xfId="28645"/>
    <cellStyle name="Input [yellow] 39 5 17" xfId="28646"/>
    <cellStyle name="Input [yellow] 39 5 18" xfId="28647"/>
    <cellStyle name="Input [yellow] 39 5 19" xfId="28648"/>
    <cellStyle name="Input [yellow] 39 5 2" xfId="28649"/>
    <cellStyle name="Input [yellow] 39 5 20" xfId="28650"/>
    <cellStyle name="Input [yellow] 39 5 21" xfId="28651"/>
    <cellStyle name="Input [yellow] 39 5 22" xfId="28652"/>
    <cellStyle name="Input [yellow] 39 5 23" xfId="28653"/>
    <cellStyle name="Input [yellow] 39 5 24" xfId="28654"/>
    <cellStyle name="Input [yellow] 39 5 25" xfId="28655"/>
    <cellStyle name="Input [yellow] 39 5 26" xfId="28656"/>
    <cellStyle name="Input [yellow] 39 5 27" xfId="28657"/>
    <cellStyle name="Input [yellow] 39 5 28" xfId="28658"/>
    <cellStyle name="Input [yellow] 39 5 29" xfId="28659"/>
    <cellStyle name="Input [yellow] 39 5 3" xfId="28660"/>
    <cellStyle name="Input [yellow] 39 5 30" xfId="28661"/>
    <cellStyle name="Input [yellow] 39 5 31" xfId="28662"/>
    <cellStyle name="Input [yellow] 39 5 32" xfId="28663"/>
    <cellStyle name="Input [yellow] 39 5 33" xfId="28664"/>
    <cellStyle name="Input [yellow] 39 5 34" xfId="28665"/>
    <cellStyle name="Input [yellow] 39 5 35" xfId="28666"/>
    <cellStyle name="Input [yellow] 39 5 36" xfId="28667"/>
    <cellStyle name="Input [yellow] 39 5 37" xfId="28668"/>
    <cellStyle name="Input [yellow] 39 5 38" xfId="28669"/>
    <cellStyle name="Input [yellow] 39 5 39" xfId="28670"/>
    <cellStyle name="Input [yellow] 39 5 4" xfId="28671"/>
    <cellStyle name="Input [yellow] 39 5 40" xfId="28672"/>
    <cellStyle name="Input [yellow] 39 5 41" xfId="28673"/>
    <cellStyle name="Input [yellow] 39 5 42" xfId="28674"/>
    <cellStyle name="Input [yellow] 39 5 43" xfId="28675"/>
    <cellStyle name="Input [yellow] 39 5 44" xfId="28676"/>
    <cellStyle name="Input [yellow] 39 5 45" xfId="28677"/>
    <cellStyle name="Input [yellow] 39 5 5" xfId="28678"/>
    <cellStyle name="Input [yellow] 39 5 6" xfId="28679"/>
    <cellStyle name="Input [yellow] 39 5 7" xfId="28680"/>
    <cellStyle name="Input [yellow] 39 5 8" xfId="28681"/>
    <cellStyle name="Input [yellow] 39 5 9" xfId="28682"/>
    <cellStyle name="Input [yellow] 39 50" xfId="28683"/>
    <cellStyle name="Input [yellow] 39 51" xfId="28684"/>
    <cellStyle name="Input [yellow] 39 52" xfId="28685"/>
    <cellStyle name="Input [yellow] 39 53" xfId="28686"/>
    <cellStyle name="Input [yellow] 39 54" xfId="28687"/>
    <cellStyle name="Input [yellow] 39 55" xfId="28688"/>
    <cellStyle name="Input [yellow] 39 56" xfId="28689"/>
    <cellStyle name="Input [yellow] 39 57" xfId="28690"/>
    <cellStyle name="Input [yellow] 39 58" xfId="28691"/>
    <cellStyle name="Input [yellow] 39 59" xfId="28692"/>
    <cellStyle name="Input [yellow] 39 6" xfId="28693"/>
    <cellStyle name="Input [yellow] 39 6 10" xfId="28694"/>
    <cellStyle name="Input [yellow] 39 6 11" xfId="28695"/>
    <cellStyle name="Input [yellow] 39 6 12" xfId="28696"/>
    <cellStyle name="Input [yellow] 39 6 13" xfId="28697"/>
    <cellStyle name="Input [yellow] 39 6 14" xfId="28698"/>
    <cellStyle name="Input [yellow] 39 6 15" xfId="28699"/>
    <cellStyle name="Input [yellow] 39 6 16" xfId="28700"/>
    <cellStyle name="Input [yellow] 39 6 17" xfId="28701"/>
    <cellStyle name="Input [yellow] 39 6 18" xfId="28702"/>
    <cellStyle name="Input [yellow] 39 6 19" xfId="28703"/>
    <cellStyle name="Input [yellow] 39 6 2" xfId="28704"/>
    <cellStyle name="Input [yellow] 39 6 20" xfId="28705"/>
    <cellStyle name="Input [yellow] 39 6 21" xfId="28706"/>
    <cellStyle name="Input [yellow] 39 6 22" xfId="28707"/>
    <cellStyle name="Input [yellow] 39 6 23" xfId="28708"/>
    <cellStyle name="Input [yellow] 39 6 24" xfId="28709"/>
    <cellStyle name="Input [yellow] 39 6 25" xfId="28710"/>
    <cellStyle name="Input [yellow] 39 6 26" xfId="28711"/>
    <cellStyle name="Input [yellow] 39 6 27" xfId="28712"/>
    <cellStyle name="Input [yellow] 39 6 28" xfId="28713"/>
    <cellStyle name="Input [yellow] 39 6 29" xfId="28714"/>
    <cellStyle name="Input [yellow] 39 6 3" xfId="28715"/>
    <cellStyle name="Input [yellow] 39 6 30" xfId="28716"/>
    <cellStyle name="Input [yellow] 39 6 31" xfId="28717"/>
    <cellStyle name="Input [yellow] 39 6 32" xfId="28718"/>
    <cellStyle name="Input [yellow] 39 6 33" xfId="28719"/>
    <cellStyle name="Input [yellow] 39 6 34" xfId="28720"/>
    <cellStyle name="Input [yellow] 39 6 35" xfId="28721"/>
    <cellStyle name="Input [yellow] 39 6 36" xfId="28722"/>
    <cellStyle name="Input [yellow] 39 6 37" xfId="28723"/>
    <cellStyle name="Input [yellow] 39 6 38" xfId="28724"/>
    <cellStyle name="Input [yellow] 39 6 39" xfId="28725"/>
    <cellStyle name="Input [yellow] 39 6 4" xfId="28726"/>
    <cellStyle name="Input [yellow] 39 6 40" xfId="28727"/>
    <cellStyle name="Input [yellow] 39 6 41" xfId="28728"/>
    <cellStyle name="Input [yellow] 39 6 42" xfId="28729"/>
    <cellStyle name="Input [yellow] 39 6 43" xfId="28730"/>
    <cellStyle name="Input [yellow] 39 6 44" xfId="28731"/>
    <cellStyle name="Input [yellow] 39 6 45" xfId="28732"/>
    <cellStyle name="Input [yellow] 39 6 5" xfId="28733"/>
    <cellStyle name="Input [yellow] 39 6 6" xfId="28734"/>
    <cellStyle name="Input [yellow] 39 6 7" xfId="28735"/>
    <cellStyle name="Input [yellow] 39 6 8" xfId="28736"/>
    <cellStyle name="Input [yellow] 39 6 9" xfId="28737"/>
    <cellStyle name="Input [yellow] 39 60" xfId="28738"/>
    <cellStyle name="Input [yellow] 39 7" xfId="28739"/>
    <cellStyle name="Input [yellow] 39 7 10" xfId="28740"/>
    <cellStyle name="Input [yellow] 39 7 11" xfId="28741"/>
    <cellStyle name="Input [yellow] 39 7 12" xfId="28742"/>
    <cellStyle name="Input [yellow] 39 7 13" xfId="28743"/>
    <cellStyle name="Input [yellow] 39 7 14" xfId="28744"/>
    <cellStyle name="Input [yellow] 39 7 15" xfId="28745"/>
    <cellStyle name="Input [yellow] 39 7 16" xfId="28746"/>
    <cellStyle name="Input [yellow] 39 7 17" xfId="28747"/>
    <cellStyle name="Input [yellow] 39 7 18" xfId="28748"/>
    <cellStyle name="Input [yellow] 39 7 19" xfId="28749"/>
    <cellStyle name="Input [yellow] 39 7 2" xfId="28750"/>
    <cellStyle name="Input [yellow] 39 7 20" xfId="28751"/>
    <cellStyle name="Input [yellow] 39 7 21" xfId="28752"/>
    <cellStyle name="Input [yellow] 39 7 22" xfId="28753"/>
    <cellStyle name="Input [yellow] 39 7 23" xfId="28754"/>
    <cellStyle name="Input [yellow] 39 7 24" xfId="28755"/>
    <cellStyle name="Input [yellow] 39 7 25" xfId="28756"/>
    <cellStyle name="Input [yellow] 39 7 26" xfId="28757"/>
    <cellStyle name="Input [yellow] 39 7 27" xfId="28758"/>
    <cellStyle name="Input [yellow] 39 7 28" xfId="28759"/>
    <cellStyle name="Input [yellow] 39 7 29" xfId="28760"/>
    <cellStyle name="Input [yellow] 39 7 3" xfId="28761"/>
    <cellStyle name="Input [yellow] 39 7 30" xfId="28762"/>
    <cellStyle name="Input [yellow] 39 7 31" xfId="28763"/>
    <cellStyle name="Input [yellow] 39 7 32" xfId="28764"/>
    <cellStyle name="Input [yellow] 39 7 33" xfId="28765"/>
    <cellStyle name="Input [yellow] 39 7 34" xfId="28766"/>
    <cellStyle name="Input [yellow] 39 7 35" xfId="28767"/>
    <cellStyle name="Input [yellow] 39 7 36" xfId="28768"/>
    <cellStyle name="Input [yellow] 39 7 37" xfId="28769"/>
    <cellStyle name="Input [yellow] 39 7 38" xfId="28770"/>
    <cellStyle name="Input [yellow] 39 7 39" xfId="28771"/>
    <cellStyle name="Input [yellow] 39 7 4" xfId="28772"/>
    <cellStyle name="Input [yellow] 39 7 40" xfId="28773"/>
    <cellStyle name="Input [yellow] 39 7 41" xfId="28774"/>
    <cellStyle name="Input [yellow] 39 7 42" xfId="28775"/>
    <cellStyle name="Input [yellow] 39 7 43" xfId="28776"/>
    <cellStyle name="Input [yellow] 39 7 44" xfId="28777"/>
    <cellStyle name="Input [yellow] 39 7 45" xfId="28778"/>
    <cellStyle name="Input [yellow] 39 7 5" xfId="28779"/>
    <cellStyle name="Input [yellow] 39 7 6" xfId="28780"/>
    <cellStyle name="Input [yellow] 39 7 7" xfId="28781"/>
    <cellStyle name="Input [yellow] 39 7 8" xfId="28782"/>
    <cellStyle name="Input [yellow] 39 7 9" xfId="28783"/>
    <cellStyle name="Input [yellow] 39 8" xfId="28784"/>
    <cellStyle name="Input [yellow] 39 8 10" xfId="28785"/>
    <cellStyle name="Input [yellow] 39 8 11" xfId="28786"/>
    <cellStyle name="Input [yellow] 39 8 12" xfId="28787"/>
    <cellStyle name="Input [yellow] 39 8 13" xfId="28788"/>
    <cellStyle name="Input [yellow] 39 8 14" xfId="28789"/>
    <cellStyle name="Input [yellow] 39 8 15" xfId="28790"/>
    <cellStyle name="Input [yellow] 39 8 16" xfId="28791"/>
    <cellStyle name="Input [yellow] 39 8 17" xfId="28792"/>
    <cellStyle name="Input [yellow] 39 8 18" xfId="28793"/>
    <cellStyle name="Input [yellow] 39 8 19" xfId="28794"/>
    <cellStyle name="Input [yellow] 39 8 2" xfId="28795"/>
    <cellStyle name="Input [yellow] 39 8 20" xfId="28796"/>
    <cellStyle name="Input [yellow] 39 8 21" xfId="28797"/>
    <cellStyle name="Input [yellow] 39 8 22" xfId="28798"/>
    <cellStyle name="Input [yellow] 39 8 23" xfId="28799"/>
    <cellStyle name="Input [yellow] 39 8 24" xfId="28800"/>
    <cellStyle name="Input [yellow] 39 8 25" xfId="28801"/>
    <cellStyle name="Input [yellow] 39 8 26" xfId="28802"/>
    <cellStyle name="Input [yellow] 39 8 27" xfId="28803"/>
    <cellStyle name="Input [yellow] 39 8 28" xfId="28804"/>
    <cellStyle name="Input [yellow] 39 8 29" xfId="28805"/>
    <cellStyle name="Input [yellow] 39 8 3" xfId="28806"/>
    <cellStyle name="Input [yellow] 39 8 30" xfId="28807"/>
    <cellStyle name="Input [yellow] 39 8 31" xfId="28808"/>
    <cellStyle name="Input [yellow] 39 8 32" xfId="28809"/>
    <cellStyle name="Input [yellow] 39 8 33" xfId="28810"/>
    <cellStyle name="Input [yellow] 39 8 34" xfId="28811"/>
    <cellStyle name="Input [yellow] 39 8 35" xfId="28812"/>
    <cellStyle name="Input [yellow] 39 8 36" xfId="28813"/>
    <cellStyle name="Input [yellow] 39 8 37" xfId="28814"/>
    <cellStyle name="Input [yellow] 39 8 38" xfId="28815"/>
    <cellStyle name="Input [yellow] 39 8 39" xfId="28816"/>
    <cellStyle name="Input [yellow] 39 8 4" xfId="28817"/>
    <cellStyle name="Input [yellow] 39 8 40" xfId="28818"/>
    <cellStyle name="Input [yellow] 39 8 41" xfId="28819"/>
    <cellStyle name="Input [yellow] 39 8 42" xfId="28820"/>
    <cellStyle name="Input [yellow] 39 8 43" xfId="28821"/>
    <cellStyle name="Input [yellow] 39 8 44" xfId="28822"/>
    <cellStyle name="Input [yellow] 39 8 45" xfId="28823"/>
    <cellStyle name="Input [yellow] 39 8 5" xfId="28824"/>
    <cellStyle name="Input [yellow] 39 8 6" xfId="28825"/>
    <cellStyle name="Input [yellow] 39 8 7" xfId="28826"/>
    <cellStyle name="Input [yellow] 39 8 8" xfId="28827"/>
    <cellStyle name="Input [yellow] 39 8 9" xfId="28828"/>
    <cellStyle name="Input [yellow] 39 9" xfId="28829"/>
    <cellStyle name="Input [yellow] 39 9 10" xfId="28830"/>
    <cellStyle name="Input [yellow] 39 9 11" xfId="28831"/>
    <cellStyle name="Input [yellow] 39 9 12" xfId="28832"/>
    <cellStyle name="Input [yellow] 39 9 13" xfId="28833"/>
    <cellStyle name="Input [yellow] 39 9 14" xfId="28834"/>
    <cellStyle name="Input [yellow] 39 9 15" xfId="28835"/>
    <cellStyle name="Input [yellow] 39 9 16" xfId="28836"/>
    <cellStyle name="Input [yellow] 39 9 17" xfId="28837"/>
    <cellStyle name="Input [yellow] 39 9 18" xfId="28838"/>
    <cellStyle name="Input [yellow] 39 9 19" xfId="28839"/>
    <cellStyle name="Input [yellow] 39 9 2" xfId="28840"/>
    <cellStyle name="Input [yellow] 39 9 20" xfId="28841"/>
    <cellStyle name="Input [yellow] 39 9 21" xfId="28842"/>
    <cellStyle name="Input [yellow] 39 9 22" xfId="28843"/>
    <cellStyle name="Input [yellow] 39 9 23" xfId="28844"/>
    <cellStyle name="Input [yellow] 39 9 24" xfId="28845"/>
    <cellStyle name="Input [yellow] 39 9 25" xfId="28846"/>
    <cellStyle name="Input [yellow] 39 9 26" xfId="28847"/>
    <cellStyle name="Input [yellow] 39 9 27" xfId="28848"/>
    <cellStyle name="Input [yellow] 39 9 28" xfId="28849"/>
    <cellStyle name="Input [yellow] 39 9 29" xfId="28850"/>
    <cellStyle name="Input [yellow] 39 9 3" xfId="28851"/>
    <cellStyle name="Input [yellow] 39 9 30" xfId="28852"/>
    <cellStyle name="Input [yellow] 39 9 31" xfId="28853"/>
    <cellStyle name="Input [yellow] 39 9 32" xfId="28854"/>
    <cellStyle name="Input [yellow] 39 9 33" xfId="28855"/>
    <cellStyle name="Input [yellow] 39 9 34" xfId="28856"/>
    <cellStyle name="Input [yellow] 39 9 35" xfId="28857"/>
    <cellStyle name="Input [yellow] 39 9 36" xfId="28858"/>
    <cellStyle name="Input [yellow] 39 9 37" xfId="28859"/>
    <cellStyle name="Input [yellow] 39 9 38" xfId="28860"/>
    <cellStyle name="Input [yellow] 39 9 39" xfId="28861"/>
    <cellStyle name="Input [yellow] 39 9 4" xfId="28862"/>
    <cellStyle name="Input [yellow] 39 9 40" xfId="28863"/>
    <cellStyle name="Input [yellow] 39 9 41" xfId="28864"/>
    <cellStyle name="Input [yellow] 39 9 42" xfId="28865"/>
    <cellStyle name="Input [yellow] 39 9 43" xfId="28866"/>
    <cellStyle name="Input [yellow] 39 9 44" xfId="28867"/>
    <cellStyle name="Input [yellow] 39 9 45" xfId="28868"/>
    <cellStyle name="Input [yellow] 39 9 5" xfId="28869"/>
    <cellStyle name="Input [yellow] 39 9 6" xfId="28870"/>
    <cellStyle name="Input [yellow] 39 9 7" xfId="28871"/>
    <cellStyle name="Input [yellow] 39 9 8" xfId="28872"/>
    <cellStyle name="Input [yellow] 39 9 9" xfId="28873"/>
    <cellStyle name="Input [yellow] 4" xfId="28874"/>
    <cellStyle name="Input [yellow] 4 10" xfId="28875"/>
    <cellStyle name="Input [yellow] 4 10 10" xfId="28876"/>
    <cellStyle name="Input [yellow] 4 10 11" xfId="28877"/>
    <cellStyle name="Input [yellow] 4 10 12" xfId="28878"/>
    <cellStyle name="Input [yellow] 4 10 13" xfId="28879"/>
    <cellStyle name="Input [yellow] 4 10 14" xfId="28880"/>
    <cellStyle name="Input [yellow] 4 10 15" xfId="28881"/>
    <cellStyle name="Input [yellow] 4 10 16" xfId="28882"/>
    <cellStyle name="Input [yellow] 4 10 17" xfId="28883"/>
    <cellStyle name="Input [yellow] 4 10 18" xfId="28884"/>
    <cellStyle name="Input [yellow] 4 10 19" xfId="28885"/>
    <cellStyle name="Input [yellow] 4 10 2" xfId="28886"/>
    <cellStyle name="Input [yellow] 4 10 20" xfId="28887"/>
    <cellStyle name="Input [yellow] 4 10 21" xfId="28888"/>
    <cellStyle name="Input [yellow] 4 10 22" xfId="28889"/>
    <cellStyle name="Input [yellow] 4 10 23" xfId="28890"/>
    <cellStyle name="Input [yellow] 4 10 24" xfId="28891"/>
    <cellStyle name="Input [yellow] 4 10 25" xfId="28892"/>
    <cellStyle name="Input [yellow] 4 10 26" xfId="28893"/>
    <cellStyle name="Input [yellow] 4 10 27" xfId="28894"/>
    <cellStyle name="Input [yellow] 4 10 28" xfId="28895"/>
    <cellStyle name="Input [yellow] 4 10 29" xfId="28896"/>
    <cellStyle name="Input [yellow] 4 10 3" xfId="28897"/>
    <cellStyle name="Input [yellow] 4 10 30" xfId="28898"/>
    <cellStyle name="Input [yellow] 4 10 31" xfId="28899"/>
    <cellStyle name="Input [yellow] 4 10 32" xfId="28900"/>
    <cellStyle name="Input [yellow] 4 10 33" xfId="28901"/>
    <cellStyle name="Input [yellow] 4 10 34" xfId="28902"/>
    <cellStyle name="Input [yellow] 4 10 35" xfId="28903"/>
    <cellStyle name="Input [yellow] 4 10 36" xfId="28904"/>
    <cellStyle name="Input [yellow] 4 10 37" xfId="28905"/>
    <cellStyle name="Input [yellow] 4 10 38" xfId="28906"/>
    <cellStyle name="Input [yellow] 4 10 39" xfId="28907"/>
    <cellStyle name="Input [yellow] 4 10 4" xfId="28908"/>
    <cellStyle name="Input [yellow] 4 10 40" xfId="28909"/>
    <cellStyle name="Input [yellow] 4 10 41" xfId="28910"/>
    <cellStyle name="Input [yellow] 4 10 42" xfId="28911"/>
    <cellStyle name="Input [yellow] 4 10 43" xfId="28912"/>
    <cellStyle name="Input [yellow] 4 10 44" xfId="28913"/>
    <cellStyle name="Input [yellow] 4 10 45" xfId="28914"/>
    <cellStyle name="Input [yellow] 4 10 5" xfId="28915"/>
    <cellStyle name="Input [yellow] 4 10 6" xfId="28916"/>
    <cellStyle name="Input [yellow] 4 10 7" xfId="28917"/>
    <cellStyle name="Input [yellow] 4 10 8" xfId="28918"/>
    <cellStyle name="Input [yellow] 4 10 9" xfId="28919"/>
    <cellStyle name="Input [yellow] 4 11" xfId="28920"/>
    <cellStyle name="Input [yellow] 4 11 10" xfId="28921"/>
    <cellStyle name="Input [yellow] 4 11 11" xfId="28922"/>
    <cellStyle name="Input [yellow] 4 11 12" xfId="28923"/>
    <cellStyle name="Input [yellow] 4 11 13" xfId="28924"/>
    <cellStyle name="Input [yellow] 4 11 14" xfId="28925"/>
    <cellStyle name="Input [yellow] 4 11 15" xfId="28926"/>
    <cellStyle name="Input [yellow] 4 11 16" xfId="28927"/>
    <cellStyle name="Input [yellow] 4 11 17" xfId="28928"/>
    <cellStyle name="Input [yellow] 4 11 18" xfId="28929"/>
    <cellStyle name="Input [yellow] 4 11 19" xfId="28930"/>
    <cellStyle name="Input [yellow] 4 11 2" xfId="28931"/>
    <cellStyle name="Input [yellow] 4 11 20" xfId="28932"/>
    <cellStyle name="Input [yellow] 4 11 21" xfId="28933"/>
    <cellStyle name="Input [yellow] 4 11 22" xfId="28934"/>
    <cellStyle name="Input [yellow] 4 11 23" xfId="28935"/>
    <cellStyle name="Input [yellow] 4 11 24" xfId="28936"/>
    <cellStyle name="Input [yellow] 4 11 25" xfId="28937"/>
    <cellStyle name="Input [yellow] 4 11 26" xfId="28938"/>
    <cellStyle name="Input [yellow] 4 11 27" xfId="28939"/>
    <cellStyle name="Input [yellow] 4 11 28" xfId="28940"/>
    <cellStyle name="Input [yellow] 4 11 29" xfId="28941"/>
    <cellStyle name="Input [yellow] 4 11 3" xfId="28942"/>
    <cellStyle name="Input [yellow] 4 11 30" xfId="28943"/>
    <cellStyle name="Input [yellow] 4 11 31" xfId="28944"/>
    <cellStyle name="Input [yellow] 4 11 32" xfId="28945"/>
    <cellStyle name="Input [yellow] 4 11 33" xfId="28946"/>
    <cellStyle name="Input [yellow] 4 11 34" xfId="28947"/>
    <cellStyle name="Input [yellow] 4 11 35" xfId="28948"/>
    <cellStyle name="Input [yellow] 4 11 36" xfId="28949"/>
    <cellStyle name="Input [yellow] 4 11 37" xfId="28950"/>
    <cellStyle name="Input [yellow] 4 11 38" xfId="28951"/>
    <cellStyle name="Input [yellow] 4 11 39" xfId="28952"/>
    <cellStyle name="Input [yellow] 4 11 4" xfId="28953"/>
    <cellStyle name="Input [yellow] 4 11 40" xfId="28954"/>
    <cellStyle name="Input [yellow] 4 11 41" xfId="28955"/>
    <cellStyle name="Input [yellow] 4 11 42" xfId="28956"/>
    <cellStyle name="Input [yellow] 4 11 43" xfId="28957"/>
    <cellStyle name="Input [yellow] 4 11 44" xfId="28958"/>
    <cellStyle name="Input [yellow] 4 11 45" xfId="28959"/>
    <cellStyle name="Input [yellow] 4 11 5" xfId="28960"/>
    <cellStyle name="Input [yellow] 4 11 6" xfId="28961"/>
    <cellStyle name="Input [yellow] 4 11 7" xfId="28962"/>
    <cellStyle name="Input [yellow] 4 11 8" xfId="28963"/>
    <cellStyle name="Input [yellow] 4 11 9" xfId="28964"/>
    <cellStyle name="Input [yellow] 4 12" xfId="28965"/>
    <cellStyle name="Input [yellow] 4 12 10" xfId="28966"/>
    <cellStyle name="Input [yellow] 4 12 11" xfId="28967"/>
    <cellStyle name="Input [yellow] 4 12 12" xfId="28968"/>
    <cellStyle name="Input [yellow] 4 12 13" xfId="28969"/>
    <cellStyle name="Input [yellow] 4 12 14" xfId="28970"/>
    <cellStyle name="Input [yellow] 4 12 15" xfId="28971"/>
    <cellStyle name="Input [yellow] 4 12 16" xfId="28972"/>
    <cellStyle name="Input [yellow] 4 12 17" xfId="28973"/>
    <cellStyle name="Input [yellow] 4 12 18" xfId="28974"/>
    <cellStyle name="Input [yellow] 4 12 19" xfId="28975"/>
    <cellStyle name="Input [yellow] 4 12 2" xfId="28976"/>
    <cellStyle name="Input [yellow] 4 12 20" xfId="28977"/>
    <cellStyle name="Input [yellow] 4 12 21" xfId="28978"/>
    <cellStyle name="Input [yellow] 4 12 22" xfId="28979"/>
    <cellStyle name="Input [yellow] 4 12 23" xfId="28980"/>
    <cellStyle name="Input [yellow] 4 12 24" xfId="28981"/>
    <cellStyle name="Input [yellow] 4 12 25" xfId="28982"/>
    <cellStyle name="Input [yellow] 4 12 26" xfId="28983"/>
    <cellStyle name="Input [yellow] 4 12 27" xfId="28984"/>
    <cellStyle name="Input [yellow] 4 12 28" xfId="28985"/>
    <cellStyle name="Input [yellow] 4 12 29" xfId="28986"/>
    <cellStyle name="Input [yellow] 4 12 3" xfId="28987"/>
    <cellStyle name="Input [yellow] 4 12 30" xfId="28988"/>
    <cellStyle name="Input [yellow] 4 12 31" xfId="28989"/>
    <cellStyle name="Input [yellow] 4 12 32" xfId="28990"/>
    <cellStyle name="Input [yellow] 4 12 33" xfId="28991"/>
    <cellStyle name="Input [yellow] 4 12 34" xfId="28992"/>
    <cellStyle name="Input [yellow] 4 12 35" xfId="28993"/>
    <cellStyle name="Input [yellow] 4 12 36" xfId="28994"/>
    <cellStyle name="Input [yellow] 4 12 37" xfId="28995"/>
    <cellStyle name="Input [yellow] 4 12 38" xfId="28996"/>
    <cellStyle name="Input [yellow] 4 12 39" xfId="28997"/>
    <cellStyle name="Input [yellow] 4 12 4" xfId="28998"/>
    <cellStyle name="Input [yellow] 4 12 40" xfId="28999"/>
    <cellStyle name="Input [yellow] 4 12 41" xfId="29000"/>
    <cellStyle name="Input [yellow] 4 12 42" xfId="29001"/>
    <cellStyle name="Input [yellow] 4 12 43" xfId="29002"/>
    <cellStyle name="Input [yellow] 4 12 44" xfId="29003"/>
    <cellStyle name="Input [yellow] 4 12 45" xfId="29004"/>
    <cellStyle name="Input [yellow] 4 12 5" xfId="29005"/>
    <cellStyle name="Input [yellow] 4 12 6" xfId="29006"/>
    <cellStyle name="Input [yellow] 4 12 7" xfId="29007"/>
    <cellStyle name="Input [yellow] 4 12 8" xfId="29008"/>
    <cellStyle name="Input [yellow] 4 12 9" xfId="29009"/>
    <cellStyle name="Input [yellow] 4 13" xfId="29010"/>
    <cellStyle name="Input [yellow] 4 13 10" xfId="29011"/>
    <cellStyle name="Input [yellow] 4 13 11" xfId="29012"/>
    <cellStyle name="Input [yellow] 4 13 12" xfId="29013"/>
    <cellStyle name="Input [yellow] 4 13 13" xfId="29014"/>
    <cellStyle name="Input [yellow] 4 13 14" xfId="29015"/>
    <cellStyle name="Input [yellow] 4 13 15" xfId="29016"/>
    <cellStyle name="Input [yellow] 4 13 16" xfId="29017"/>
    <cellStyle name="Input [yellow] 4 13 17" xfId="29018"/>
    <cellStyle name="Input [yellow] 4 13 18" xfId="29019"/>
    <cellStyle name="Input [yellow] 4 13 19" xfId="29020"/>
    <cellStyle name="Input [yellow] 4 13 2" xfId="29021"/>
    <cellStyle name="Input [yellow] 4 13 20" xfId="29022"/>
    <cellStyle name="Input [yellow] 4 13 21" xfId="29023"/>
    <cellStyle name="Input [yellow] 4 13 22" xfId="29024"/>
    <cellStyle name="Input [yellow] 4 13 23" xfId="29025"/>
    <cellStyle name="Input [yellow] 4 13 24" xfId="29026"/>
    <cellStyle name="Input [yellow] 4 13 25" xfId="29027"/>
    <cellStyle name="Input [yellow] 4 13 26" xfId="29028"/>
    <cellStyle name="Input [yellow] 4 13 27" xfId="29029"/>
    <cellStyle name="Input [yellow] 4 13 28" xfId="29030"/>
    <cellStyle name="Input [yellow] 4 13 29" xfId="29031"/>
    <cellStyle name="Input [yellow] 4 13 3" xfId="29032"/>
    <cellStyle name="Input [yellow] 4 13 30" xfId="29033"/>
    <cellStyle name="Input [yellow] 4 13 31" xfId="29034"/>
    <cellStyle name="Input [yellow] 4 13 32" xfId="29035"/>
    <cellStyle name="Input [yellow] 4 13 33" xfId="29036"/>
    <cellStyle name="Input [yellow] 4 13 34" xfId="29037"/>
    <cellStyle name="Input [yellow] 4 13 35" xfId="29038"/>
    <cellStyle name="Input [yellow] 4 13 36" xfId="29039"/>
    <cellStyle name="Input [yellow] 4 13 37" xfId="29040"/>
    <cellStyle name="Input [yellow] 4 13 38" xfId="29041"/>
    <cellStyle name="Input [yellow] 4 13 39" xfId="29042"/>
    <cellStyle name="Input [yellow] 4 13 4" xfId="29043"/>
    <cellStyle name="Input [yellow] 4 13 40" xfId="29044"/>
    <cellStyle name="Input [yellow] 4 13 41" xfId="29045"/>
    <cellStyle name="Input [yellow] 4 13 42" xfId="29046"/>
    <cellStyle name="Input [yellow] 4 13 43" xfId="29047"/>
    <cellStyle name="Input [yellow] 4 13 44" xfId="29048"/>
    <cellStyle name="Input [yellow] 4 13 45" xfId="29049"/>
    <cellStyle name="Input [yellow] 4 13 5" xfId="29050"/>
    <cellStyle name="Input [yellow] 4 13 6" xfId="29051"/>
    <cellStyle name="Input [yellow] 4 13 7" xfId="29052"/>
    <cellStyle name="Input [yellow] 4 13 8" xfId="29053"/>
    <cellStyle name="Input [yellow] 4 13 9" xfId="29054"/>
    <cellStyle name="Input [yellow] 4 14" xfId="29055"/>
    <cellStyle name="Input [yellow] 4 14 10" xfId="29056"/>
    <cellStyle name="Input [yellow] 4 14 11" xfId="29057"/>
    <cellStyle name="Input [yellow] 4 14 12" xfId="29058"/>
    <cellStyle name="Input [yellow] 4 14 13" xfId="29059"/>
    <cellStyle name="Input [yellow] 4 14 14" xfId="29060"/>
    <cellStyle name="Input [yellow] 4 14 15" xfId="29061"/>
    <cellStyle name="Input [yellow] 4 14 16" xfId="29062"/>
    <cellStyle name="Input [yellow] 4 14 17" xfId="29063"/>
    <cellStyle name="Input [yellow] 4 14 18" xfId="29064"/>
    <cellStyle name="Input [yellow] 4 14 19" xfId="29065"/>
    <cellStyle name="Input [yellow] 4 14 2" xfId="29066"/>
    <cellStyle name="Input [yellow] 4 14 20" xfId="29067"/>
    <cellStyle name="Input [yellow] 4 14 21" xfId="29068"/>
    <cellStyle name="Input [yellow] 4 14 22" xfId="29069"/>
    <cellStyle name="Input [yellow] 4 14 23" xfId="29070"/>
    <cellStyle name="Input [yellow] 4 14 24" xfId="29071"/>
    <cellStyle name="Input [yellow] 4 14 25" xfId="29072"/>
    <cellStyle name="Input [yellow] 4 14 26" xfId="29073"/>
    <cellStyle name="Input [yellow] 4 14 27" xfId="29074"/>
    <cellStyle name="Input [yellow] 4 14 28" xfId="29075"/>
    <cellStyle name="Input [yellow] 4 14 29" xfId="29076"/>
    <cellStyle name="Input [yellow] 4 14 3" xfId="29077"/>
    <cellStyle name="Input [yellow] 4 14 30" xfId="29078"/>
    <cellStyle name="Input [yellow] 4 14 31" xfId="29079"/>
    <cellStyle name="Input [yellow] 4 14 32" xfId="29080"/>
    <cellStyle name="Input [yellow] 4 14 33" xfId="29081"/>
    <cellStyle name="Input [yellow] 4 14 34" xfId="29082"/>
    <cellStyle name="Input [yellow] 4 14 35" xfId="29083"/>
    <cellStyle name="Input [yellow] 4 14 36" xfId="29084"/>
    <cellStyle name="Input [yellow] 4 14 37" xfId="29085"/>
    <cellStyle name="Input [yellow] 4 14 38" xfId="29086"/>
    <cellStyle name="Input [yellow] 4 14 39" xfId="29087"/>
    <cellStyle name="Input [yellow] 4 14 4" xfId="29088"/>
    <cellStyle name="Input [yellow] 4 14 40" xfId="29089"/>
    <cellStyle name="Input [yellow] 4 14 41" xfId="29090"/>
    <cellStyle name="Input [yellow] 4 14 42" xfId="29091"/>
    <cellStyle name="Input [yellow] 4 14 43" xfId="29092"/>
    <cellStyle name="Input [yellow] 4 14 44" xfId="29093"/>
    <cellStyle name="Input [yellow] 4 14 45" xfId="29094"/>
    <cellStyle name="Input [yellow] 4 14 5" xfId="29095"/>
    <cellStyle name="Input [yellow] 4 14 6" xfId="29096"/>
    <cellStyle name="Input [yellow] 4 14 7" xfId="29097"/>
    <cellStyle name="Input [yellow] 4 14 8" xfId="29098"/>
    <cellStyle name="Input [yellow] 4 14 9" xfId="29099"/>
    <cellStyle name="Input [yellow] 4 15" xfId="29100"/>
    <cellStyle name="Input [yellow] 4 15 10" xfId="29101"/>
    <cellStyle name="Input [yellow] 4 15 11" xfId="29102"/>
    <cellStyle name="Input [yellow] 4 15 12" xfId="29103"/>
    <cellStyle name="Input [yellow] 4 15 13" xfId="29104"/>
    <cellStyle name="Input [yellow] 4 15 14" xfId="29105"/>
    <cellStyle name="Input [yellow] 4 15 15" xfId="29106"/>
    <cellStyle name="Input [yellow] 4 15 16" xfId="29107"/>
    <cellStyle name="Input [yellow] 4 15 17" xfId="29108"/>
    <cellStyle name="Input [yellow] 4 15 18" xfId="29109"/>
    <cellStyle name="Input [yellow] 4 15 19" xfId="29110"/>
    <cellStyle name="Input [yellow] 4 15 2" xfId="29111"/>
    <cellStyle name="Input [yellow] 4 15 20" xfId="29112"/>
    <cellStyle name="Input [yellow] 4 15 21" xfId="29113"/>
    <cellStyle name="Input [yellow] 4 15 22" xfId="29114"/>
    <cellStyle name="Input [yellow] 4 15 23" xfId="29115"/>
    <cellStyle name="Input [yellow] 4 15 24" xfId="29116"/>
    <cellStyle name="Input [yellow] 4 15 25" xfId="29117"/>
    <cellStyle name="Input [yellow] 4 15 26" xfId="29118"/>
    <cellStyle name="Input [yellow] 4 15 27" xfId="29119"/>
    <cellStyle name="Input [yellow] 4 15 28" xfId="29120"/>
    <cellStyle name="Input [yellow] 4 15 29" xfId="29121"/>
    <cellStyle name="Input [yellow] 4 15 3" xfId="29122"/>
    <cellStyle name="Input [yellow] 4 15 30" xfId="29123"/>
    <cellStyle name="Input [yellow] 4 15 31" xfId="29124"/>
    <cellStyle name="Input [yellow] 4 15 32" xfId="29125"/>
    <cellStyle name="Input [yellow] 4 15 33" xfId="29126"/>
    <cellStyle name="Input [yellow] 4 15 34" xfId="29127"/>
    <cellStyle name="Input [yellow] 4 15 35" xfId="29128"/>
    <cellStyle name="Input [yellow] 4 15 36" xfId="29129"/>
    <cellStyle name="Input [yellow] 4 15 37" xfId="29130"/>
    <cellStyle name="Input [yellow] 4 15 38" xfId="29131"/>
    <cellStyle name="Input [yellow] 4 15 39" xfId="29132"/>
    <cellStyle name="Input [yellow] 4 15 4" xfId="29133"/>
    <cellStyle name="Input [yellow] 4 15 40" xfId="29134"/>
    <cellStyle name="Input [yellow] 4 15 41" xfId="29135"/>
    <cellStyle name="Input [yellow] 4 15 42" xfId="29136"/>
    <cellStyle name="Input [yellow] 4 15 43" xfId="29137"/>
    <cellStyle name="Input [yellow] 4 15 44" xfId="29138"/>
    <cellStyle name="Input [yellow] 4 15 45" xfId="29139"/>
    <cellStyle name="Input [yellow] 4 15 5" xfId="29140"/>
    <cellStyle name="Input [yellow] 4 15 6" xfId="29141"/>
    <cellStyle name="Input [yellow] 4 15 7" xfId="29142"/>
    <cellStyle name="Input [yellow] 4 15 8" xfId="29143"/>
    <cellStyle name="Input [yellow] 4 15 9" xfId="29144"/>
    <cellStyle name="Input [yellow] 4 16" xfId="29145"/>
    <cellStyle name="Input [yellow] 4 16 10" xfId="29146"/>
    <cellStyle name="Input [yellow] 4 16 11" xfId="29147"/>
    <cellStyle name="Input [yellow] 4 16 12" xfId="29148"/>
    <cellStyle name="Input [yellow] 4 16 13" xfId="29149"/>
    <cellStyle name="Input [yellow] 4 16 14" xfId="29150"/>
    <cellStyle name="Input [yellow] 4 16 15" xfId="29151"/>
    <cellStyle name="Input [yellow] 4 16 16" xfId="29152"/>
    <cellStyle name="Input [yellow] 4 16 17" xfId="29153"/>
    <cellStyle name="Input [yellow] 4 16 18" xfId="29154"/>
    <cellStyle name="Input [yellow] 4 16 19" xfId="29155"/>
    <cellStyle name="Input [yellow] 4 16 2" xfId="29156"/>
    <cellStyle name="Input [yellow] 4 16 20" xfId="29157"/>
    <cellStyle name="Input [yellow] 4 16 21" xfId="29158"/>
    <cellStyle name="Input [yellow] 4 16 22" xfId="29159"/>
    <cellStyle name="Input [yellow] 4 16 23" xfId="29160"/>
    <cellStyle name="Input [yellow] 4 16 24" xfId="29161"/>
    <cellStyle name="Input [yellow] 4 16 25" xfId="29162"/>
    <cellStyle name="Input [yellow] 4 16 26" xfId="29163"/>
    <cellStyle name="Input [yellow] 4 16 27" xfId="29164"/>
    <cellStyle name="Input [yellow] 4 16 28" xfId="29165"/>
    <cellStyle name="Input [yellow] 4 16 29" xfId="29166"/>
    <cellStyle name="Input [yellow] 4 16 3" xfId="29167"/>
    <cellStyle name="Input [yellow] 4 16 30" xfId="29168"/>
    <cellStyle name="Input [yellow] 4 16 31" xfId="29169"/>
    <cellStyle name="Input [yellow] 4 16 32" xfId="29170"/>
    <cellStyle name="Input [yellow] 4 16 33" xfId="29171"/>
    <cellStyle name="Input [yellow] 4 16 34" xfId="29172"/>
    <cellStyle name="Input [yellow] 4 16 35" xfId="29173"/>
    <cellStyle name="Input [yellow] 4 16 36" xfId="29174"/>
    <cellStyle name="Input [yellow] 4 16 37" xfId="29175"/>
    <cellStyle name="Input [yellow] 4 16 38" xfId="29176"/>
    <cellStyle name="Input [yellow] 4 16 39" xfId="29177"/>
    <cellStyle name="Input [yellow] 4 16 4" xfId="29178"/>
    <cellStyle name="Input [yellow] 4 16 40" xfId="29179"/>
    <cellStyle name="Input [yellow] 4 16 41" xfId="29180"/>
    <cellStyle name="Input [yellow] 4 16 42" xfId="29181"/>
    <cellStyle name="Input [yellow] 4 16 43" xfId="29182"/>
    <cellStyle name="Input [yellow] 4 16 44" xfId="29183"/>
    <cellStyle name="Input [yellow] 4 16 45" xfId="29184"/>
    <cellStyle name="Input [yellow] 4 16 5" xfId="29185"/>
    <cellStyle name="Input [yellow] 4 16 6" xfId="29186"/>
    <cellStyle name="Input [yellow] 4 16 7" xfId="29187"/>
    <cellStyle name="Input [yellow] 4 16 8" xfId="29188"/>
    <cellStyle name="Input [yellow] 4 16 9" xfId="29189"/>
    <cellStyle name="Input [yellow] 4 17" xfId="29190"/>
    <cellStyle name="Input [yellow] 4 17 10" xfId="29191"/>
    <cellStyle name="Input [yellow] 4 17 11" xfId="29192"/>
    <cellStyle name="Input [yellow] 4 17 12" xfId="29193"/>
    <cellStyle name="Input [yellow] 4 17 13" xfId="29194"/>
    <cellStyle name="Input [yellow] 4 17 14" xfId="29195"/>
    <cellStyle name="Input [yellow] 4 17 15" xfId="29196"/>
    <cellStyle name="Input [yellow] 4 17 16" xfId="29197"/>
    <cellStyle name="Input [yellow] 4 17 17" xfId="29198"/>
    <cellStyle name="Input [yellow] 4 17 18" xfId="29199"/>
    <cellStyle name="Input [yellow] 4 17 19" xfId="29200"/>
    <cellStyle name="Input [yellow] 4 17 2" xfId="29201"/>
    <cellStyle name="Input [yellow] 4 17 20" xfId="29202"/>
    <cellStyle name="Input [yellow] 4 17 21" xfId="29203"/>
    <cellStyle name="Input [yellow] 4 17 22" xfId="29204"/>
    <cellStyle name="Input [yellow] 4 17 23" xfId="29205"/>
    <cellStyle name="Input [yellow] 4 17 24" xfId="29206"/>
    <cellStyle name="Input [yellow] 4 17 25" xfId="29207"/>
    <cellStyle name="Input [yellow] 4 17 26" xfId="29208"/>
    <cellStyle name="Input [yellow] 4 17 27" xfId="29209"/>
    <cellStyle name="Input [yellow] 4 17 28" xfId="29210"/>
    <cellStyle name="Input [yellow] 4 17 29" xfId="29211"/>
    <cellStyle name="Input [yellow] 4 17 3" xfId="29212"/>
    <cellStyle name="Input [yellow] 4 17 30" xfId="29213"/>
    <cellStyle name="Input [yellow] 4 17 31" xfId="29214"/>
    <cellStyle name="Input [yellow] 4 17 32" xfId="29215"/>
    <cellStyle name="Input [yellow] 4 17 33" xfId="29216"/>
    <cellStyle name="Input [yellow] 4 17 34" xfId="29217"/>
    <cellStyle name="Input [yellow] 4 17 35" xfId="29218"/>
    <cellStyle name="Input [yellow] 4 17 36" xfId="29219"/>
    <cellStyle name="Input [yellow] 4 17 37" xfId="29220"/>
    <cellStyle name="Input [yellow] 4 17 38" xfId="29221"/>
    <cellStyle name="Input [yellow] 4 17 39" xfId="29222"/>
    <cellStyle name="Input [yellow] 4 17 4" xfId="29223"/>
    <cellStyle name="Input [yellow] 4 17 40" xfId="29224"/>
    <cellStyle name="Input [yellow] 4 17 41" xfId="29225"/>
    <cellStyle name="Input [yellow] 4 17 42" xfId="29226"/>
    <cellStyle name="Input [yellow] 4 17 43" xfId="29227"/>
    <cellStyle name="Input [yellow] 4 17 44" xfId="29228"/>
    <cellStyle name="Input [yellow] 4 17 45" xfId="29229"/>
    <cellStyle name="Input [yellow] 4 17 5" xfId="29230"/>
    <cellStyle name="Input [yellow] 4 17 6" xfId="29231"/>
    <cellStyle name="Input [yellow] 4 17 7" xfId="29232"/>
    <cellStyle name="Input [yellow] 4 17 8" xfId="29233"/>
    <cellStyle name="Input [yellow] 4 17 9" xfId="29234"/>
    <cellStyle name="Input [yellow] 4 18" xfId="29235"/>
    <cellStyle name="Input [yellow] 4 19" xfId="29236"/>
    <cellStyle name="Input [yellow] 4 2" xfId="29237"/>
    <cellStyle name="Input [yellow] 4 2 10" xfId="29238"/>
    <cellStyle name="Input [yellow] 4 2 11" xfId="29239"/>
    <cellStyle name="Input [yellow] 4 2 12" xfId="29240"/>
    <cellStyle name="Input [yellow] 4 2 13" xfId="29241"/>
    <cellStyle name="Input [yellow] 4 2 14" xfId="29242"/>
    <cellStyle name="Input [yellow] 4 2 15" xfId="29243"/>
    <cellStyle name="Input [yellow] 4 2 16" xfId="29244"/>
    <cellStyle name="Input [yellow] 4 2 17" xfId="29245"/>
    <cellStyle name="Input [yellow] 4 2 18" xfId="29246"/>
    <cellStyle name="Input [yellow] 4 2 19" xfId="29247"/>
    <cellStyle name="Input [yellow] 4 2 2" xfId="29248"/>
    <cellStyle name="Input [yellow] 4 2 20" xfId="29249"/>
    <cellStyle name="Input [yellow] 4 2 21" xfId="29250"/>
    <cellStyle name="Input [yellow] 4 2 22" xfId="29251"/>
    <cellStyle name="Input [yellow] 4 2 23" xfId="29252"/>
    <cellStyle name="Input [yellow] 4 2 24" xfId="29253"/>
    <cellStyle name="Input [yellow] 4 2 25" xfId="29254"/>
    <cellStyle name="Input [yellow] 4 2 26" xfId="29255"/>
    <cellStyle name="Input [yellow] 4 2 27" xfId="29256"/>
    <cellStyle name="Input [yellow] 4 2 28" xfId="29257"/>
    <cellStyle name="Input [yellow] 4 2 29" xfId="29258"/>
    <cellStyle name="Input [yellow] 4 2 3" xfId="29259"/>
    <cellStyle name="Input [yellow] 4 2 30" xfId="29260"/>
    <cellStyle name="Input [yellow] 4 2 31" xfId="29261"/>
    <cellStyle name="Input [yellow] 4 2 32" xfId="29262"/>
    <cellStyle name="Input [yellow] 4 2 33" xfId="29263"/>
    <cellStyle name="Input [yellow] 4 2 34" xfId="29264"/>
    <cellStyle name="Input [yellow] 4 2 35" xfId="29265"/>
    <cellStyle name="Input [yellow] 4 2 36" xfId="29266"/>
    <cellStyle name="Input [yellow] 4 2 37" xfId="29267"/>
    <cellStyle name="Input [yellow] 4 2 38" xfId="29268"/>
    <cellStyle name="Input [yellow] 4 2 39" xfId="29269"/>
    <cellStyle name="Input [yellow] 4 2 4" xfId="29270"/>
    <cellStyle name="Input [yellow] 4 2 40" xfId="29271"/>
    <cellStyle name="Input [yellow] 4 2 41" xfId="29272"/>
    <cellStyle name="Input [yellow] 4 2 42" xfId="29273"/>
    <cellStyle name="Input [yellow] 4 2 43" xfId="29274"/>
    <cellStyle name="Input [yellow] 4 2 44" xfId="29275"/>
    <cellStyle name="Input [yellow] 4 2 45" xfId="29276"/>
    <cellStyle name="Input [yellow] 4 2 5" xfId="29277"/>
    <cellStyle name="Input [yellow] 4 2 6" xfId="29278"/>
    <cellStyle name="Input [yellow] 4 2 7" xfId="29279"/>
    <cellStyle name="Input [yellow] 4 2 8" xfId="29280"/>
    <cellStyle name="Input [yellow] 4 2 9" xfId="29281"/>
    <cellStyle name="Input [yellow] 4 20" xfId="29282"/>
    <cellStyle name="Input [yellow] 4 21" xfId="29283"/>
    <cellStyle name="Input [yellow] 4 22" xfId="29284"/>
    <cellStyle name="Input [yellow] 4 23" xfId="29285"/>
    <cellStyle name="Input [yellow] 4 24" xfId="29286"/>
    <cellStyle name="Input [yellow] 4 25" xfId="29287"/>
    <cellStyle name="Input [yellow] 4 26" xfId="29288"/>
    <cellStyle name="Input [yellow] 4 27" xfId="29289"/>
    <cellStyle name="Input [yellow] 4 28" xfId="29290"/>
    <cellStyle name="Input [yellow] 4 29" xfId="29291"/>
    <cellStyle name="Input [yellow] 4 3" xfId="29292"/>
    <cellStyle name="Input [yellow] 4 3 10" xfId="29293"/>
    <cellStyle name="Input [yellow] 4 3 11" xfId="29294"/>
    <cellStyle name="Input [yellow] 4 3 12" xfId="29295"/>
    <cellStyle name="Input [yellow] 4 3 13" xfId="29296"/>
    <cellStyle name="Input [yellow] 4 3 14" xfId="29297"/>
    <cellStyle name="Input [yellow] 4 3 15" xfId="29298"/>
    <cellStyle name="Input [yellow] 4 3 16" xfId="29299"/>
    <cellStyle name="Input [yellow] 4 3 17" xfId="29300"/>
    <cellStyle name="Input [yellow] 4 3 18" xfId="29301"/>
    <cellStyle name="Input [yellow] 4 3 19" xfId="29302"/>
    <cellStyle name="Input [yellow] 4 3 2" xfId="29303"/>
    <cellStyle name="Input [yellow] 4 3 20" xfId="29304"/>
    <cellStyle name="Input [yellow] 4 3 21" xfId="29305"/>
    <cellStyle name="Input [yellow] 4 3 22" xfId="29306"/>
    <cellStyle name="Input [yellow] 4 3 23" xfId="29307"/>
    <cellStyle name="Input [yellow] 4 3 24" xfId="29308"/>
    <cellStyle name="Input [yellow] 4 3 25" xfId="29309"/>
    <cellStyle name="Input [yellow] 4 3 26" xfId="29310"/>
    <cellStyle name="Input [yellow] 4 3 27" xfId="29311"/>
    <cellStyle name="Input [yellow] 4 3 28" xfId="29312"/>
    <cellStyle name="Input [yellow] 4 3 29" xfId="29313"/>
    <cellStyle name="Input [yellow] 4 3 3" xfId="29314"/>
    <cellStyle name="Input [yellow] 4 3 30" xfId="29315"/>
    <cellStyle name="Input [yellow] 4 3 31" xfId="29316"/>
    <cellStyle name="Input [yellow] 4 3 32" xfId="29317"/>
    <cellStyle name="Input [yellow] 4 3 33" xfId="29318"/>
    <cellStyle name="Input [yellow] 4 3 34" xfId="29319"/>
    <cellStyle name="Input [yellow] 4 3 35" xfId="29320"/>
    <cellStyle name="Input [yellow] 4 3 36" xfId="29321"/>
    <cellStyle name="Input [yellow] 4 3 37" xfId="29322"/>
    <cellStyle name="Input [yellow] 4 3 38" xfId="29323"/>
    <cellStyle name="Input [yellow] 4 3 39" xfId="29324"/>
    <cellStyle name="Input [yellow] 4 3 4" xfId="29325"/>
    <cellStyle name="Input [yellow] 4 3 40" xfId="29326"/>
    <cellStyle name="Input [yellow] 4 3 41" xfId="29327"/>
    <cellStyle name="Input [yellow] 4 3 42" xfId="29328"/>
    <cellStyle name="Input [yellow] 4 3 43" xfId="29329"/>
    <cellStyle name="Input [yellow] 4 3 44" xfId="29330"/>
    <cellStyle name="Input [yellow] 4 3 45" xfId="29331"/>
    <cellStyle name="Input [yellow] 4 3 5" xfId="29332"/>
    <cellStyle name="Input [yellow] 4 3 6" xfId="29333"/>
    <cellStyle name="Input [yellow] 4 3 7" xfId="29334"/>
    <cellStyle name="Input [yellow] 4 3 8" xfId="29335"/>
    <cellStyle name="Input [yellow] 4 3 9" xfId="29336"/>
    <cellStyle name="Input [yellow] 4 30" xfId="29337"/>
    <cellStyle name="Input [yellow] 4 31" xfId="29338"/>
    <cellStyle name="Input [yellow] 4 32" xfId="29339"/>
    <cellStyle name="Input [yellow] 4 33" xfId="29340"/>
    <cellStyle name="Input [yellow] 4 34" xfId="29341"/>
    <cellStyle name="Input [yellow] 4 35" xfId="29342"/>
    <cellStyle name="Input [yellow] 4 36" xfId="29343"/>
    <cellStyle name="Input [yellow] 4 37" xfId="29344"/>
    <cellStyle name="Input [yellow] 4 38" xfId="29345"/>
    <cellStyle name="Input [yellow] 4 39" xfId="29346"/>
    <cellStyle name="Input [yellow] 4 4" xfId="29347"/>
    <cellStyle name="Input [yellow] 4 4 10" xfId="29348"/>
    <cellStyle name="Input [yellow] 4 4 11" xfId="29349"/>
    <cellStyle name="Input [yellow] 4 4 12" xfId="29350"/>
    <cellStyle name="Input [yellow] 4 4 13" xfId="29351"/>
    <cellStyle name="Input [yellow] 4 4 14" xfId="29352"/>
    <cellStyle name="Input [yellow] 4 4 15" xfId="29353"/>
    <cellStyle name="Input [yellow] 4 4 16" xfId="29354"/>
    <cellStyle name="Input [yellow] 4 4 17" xfId="29355"/>
    <cellStyle name="Input [yellow] 4 4 18" xfId="29356"/>
    <cellStyle name="Input [yellow] 4 4 19" xfId="29357"/>
    <cellStyle name="Input [yellow] 4 4 2" xfId="29358"/>
    <cellStyle name="Input [yellow] 4 4 20" xfId="29359"/>
    <cellStyle name="Input [yellow] 4 4 21" xfId="29360"/>
    <cellStyle name="Input [yellow] 4 4 22" xfId="29361"/>
    <cellStyle name="Input [yellow] 4 4 23" xfId="29362"/>
    <cellStyle name="Input [yellow] 4 4 24" xfId="29363"/>
    <cellStyle name="Input [yellow] 4 4 25" xfId="29364"/>
    <cellStyle name="Input [yellow] 4 4 26" xfId="29365"/>
    <cellStyle name="Input [yellow] 4 4 27" xfId="29366"/>
    <cellStyle name="Input [yellow] 4 4 28" xfId="29367"/>
    <cellStyle name="Input [yellow] 4 4 29" xfId="29368"/>
    <cellStyle name="Input [yellow] 4 4 3" xfId="29369"/>
    <cellStyle name="Input [yellow] 4 4 30" xfId="29370"/>
    <cellStyle name="Input [yellow] 4 4 31" xfId="29371"/>
    <cellStyle name="Input [yellow] 4 4 32" xfId="29372"/>
    <cellStyle name="Input [yellow] 4 4 33" xfId="29373"/>
    <cellStyle name="Input [yellow] 4 4 34" xfId="29374"/>
    <cellStyle name="Input [yellow] 4 4 35" xfId="29375"/>
    <cellStyle name="Input [yellow] 4 4 36" xfId="29376"/>
    <cellStyle name="Input [yellow] 4 4 37" xfId="29377"/>
    <cellStyle name="Input [yellow] 4 4 38" xfId="29378"/>
    <cellStyle name="Input [yellow] 4 4 39" xfId="29379"/>
    <cellStyle name="Input [yellow] 4 4 4" xfId="29380"/>
    <cellStyle name="Input [yellow] 4 4 40" xfId="29381"/>
    <cellStyle name="Input [yellow] 4 4 41" xfId="29382"/>
    <cellStyle name="Input [yellow] 4 4 42" xfId="29383"/>
    <cellStyle name="Input [yellow] 4 4 43" xfId="29384"/>
    <cellStyle name="Input [yellow] 4 4 44" xfId="29385"/>
    <cellStyle name="Input [yellow] 4 4 45" xfId="29386"/>
    <cellStyle name="Input [yellow] 4 4 5" xfId="29387"/>
    <cellStyle name="Input [yellow] 4 4 6" xfId="29388"/>
    <cellStyle name="Input [yellow] 4 4 7" xfId="29389"/>
    <cellStyle name="Input [yellow] 4 4 8" xfId="29390"/>
    <cellStyle name="Input [yellow] 4 4 9" xfId="29391"/>
    <cellStyle name="Input [yellow] 4 40" xfId="29392"/>
    <cellStyle name="Input [yellow] 4 41" xfId="29393"/>
    <cellStyle name="Input [yellow] 4 42" xfId="29394"/>
    <cellStyle name="Input [yellow] 4 43" xfId="29395"/>
    <cellStyle name="Input [yellow] 4 44" xfId="29396"/>
    <cellStyle name="Input [yellow] 4 45" xfId="29397"/>
    <cellStyle name="Input [yellow] 4 46" xfId="29398"/>
    <cellStyle name="Input [yellow] 4 47" xfId="29399"/>
    <cellStyle name="Input [yellow] 4 48" xfId="29400"/>
    <cellStyle name="Input [yellow] 4 49" xfId="29401"/>
    <cellStyle name="Input [yellow] 4 5" xfId="29402"/>
    <cellStyle name="Input [yellow] 4 5 10" xfId="29403"/>
    <cellStyle name="Input [yellow] 4 5 11" xfId="29404"/>
    <cellStyle name="Input [yellow] 4 5 12" xfId="29405"/>
    <cellStyle name="Input [yellow] 4 5 13" xfId="29406"/>
    <cellStyle name="Input [yellow] 4 5 14" xfId="29407"/>
    <cellStyle name="Input [yellow] 4 5 15" xfId="29408"/>
    <cellStyle name="Input [yellow] 4 5 16" xfId="29409"/>
    <cellStyle name="Input [yellow] 4 5 17" xfId="29410"/>
    <cellStyle name="Input [yellow] 4 5 18" xfId="29411"/>
    <cellStyle name="Input [yellow] 4 5 19" xfId="29412"/>
    <cellStyle name="Input [yellow] 4 5 2" xfId="29413"/>
    <cellStyle name="Input [yellow] 4 5 20" xfId="29414"/>
    <cellStyle name="Input [yellow] 4 5 21" xfId="29415"/>
    <cellStyle name="Input [yellow] 4 5 22" xfId="29416"/>
    <cellStyle name="Input [yellow] 4 5 23" xfId="29417"/>
    <cellStyle name="Input [yellow] 4 5 24" xfId="29418"/>
    <cellStyle name="Input [yellow] 4 5 25" xfId="29419"/>
    <cellStyle name="Input [yellow] 4 5 26" xfId="29420"/>
    <cellStyle name="Input [yellow] 4 5 27" xfId="29421"/>
    <cellStyle name="Input [yellow] 4 5 28" xfId="29422"/>
    <cellStyle name="Input [yellow] 4 5 29" xfId="29423"/>
    <cellStyle name="Input [yellow] 4 5 3" xfId="29424"/>
    <cellStyle name="Input [yellow] 4 5 30" xfId="29425"/>
    <cellStyle name="Input [yellow] 4 5 31" xfId="29426"/>
    <cellStyle name="Input [yellow] 4 5 32" xfId="29427"/>
    <cellStyle name="Input [yellow] 4 5 33" xfId="29428"/>
    <cellStyle name="Input [yellow] 4 5 34" xfId="29429"/>
    <cellStyle name="Input [yellow] 4 5 35" xfId="29430"/>
    <cellStyle name="Input [yellow] 4 5 36" xfId="29431"/>
    <cellStyle name="Input [yellow] 4 5 37" xfId="29432"/>
    <cellStyle name="Input [yellow] 4 5 38" xfId="29433"/>
    <cellStyle name="Input [yellow] 4 5 39" xfId="29434"/>
    <cellStyle name="Input [yellow] 4 5 4" xfId="29435"/>
    <cellStyle name="Input [yellow] 4 5 40" xfId="29436"/>
    <cellStyle name="Input [yellow] 4 5 41" xfId="29437"/>
    <cellStyle name="Input [yellow] 4 5 42" xfId="29438"/>
    <cellStyle name="Input [yellow] 4 5 43" xfId="29439"/>
    <cellStyle name="Input [yellow] 4 5 44" xfId="29440"/>
    <cellStyle name="Input [yellow] 4 5 45" xfId="29441"/>
    <cellStyle name="Input [yellow] 4 5 5" xfId="29442"/>
    <cellStyle name="Input [yellow] 4 5 6" xfId="29443"/>
    <cellStyle name="Input [yellow] 4 5 7" xfId="29444"/>
    <cellStyle name="Input [yellow] 4 5 8" xfId="29445"/>
    <cellStyle name="Input [yellow] 4 5 9" xfId="29446"/>
    <cellStyle name="Input [yellow] 4 50" xfId="29447"/>
    <cellStyle name="Input [yellow] 4 51" xfId="29448"/>
    <cellStyle name="Input [yellow] 4 52" xfId="29449"/>
    <cellStyle name="Input [yellow] 4 53" xfId="29450"/>
    <cellStyle name="Input [yellow] 4 54" xfId="29451"/>
    <cellStyle name="Input [yellow] 4 55" xfId="29452"/>
    <cellStyle name="Input [yellow] 4 56" xfId="29453"/>
    <cellStyle name="Input [yellow] 4 57" xfId="29454"/>
    <cellStyle name="Input [yellow] 4 58" xfId="29455"/>
    <cellStyle name="Input [yellow] 4 59" xfId="29456"/>
    <cellStyle name="Input [yellow] 4 6" xfId="29457"/>
    <cellStyle name="Input [yellow] 4 6 10" xfId="29458"/>
    <cellStyle name="Input [yellow] 4 6 11" xfId="29459"/>
    <cellStyle name="Input [yellow] 4 6 12" xfId="29460"/>
    <cellStyle name="Input [yellow] 4 6 13" xfId="29461"/>
    <cellStyle name="Input [yellow] 4 6 14" xfId="29462"/>
    <cellStyle name="Input [yellow] 4 6 15" xfId="29463"/>
    <cellStyle name="Input [yellow] 4 6 16" xfId="29464"/>
    <cellStyle name="Input [yellow] 4 6 17" xfId="29465"/>
    <cellStyle name="Input [yellow] 4 6 18" xfId="29466"/>
    <cellStyle name="Input [yellow] 4 6 19" xfId="29467"/>
    <cellStyle name="Input [yellow] 4 6 2" xfId="29468"/>
    <cellStyle name="Input [yellow] 4 6 20" xfId="29469"/>
    <cellStyle name="Input [yellow] 4 6 21" xfId="29470"/>
    <cellStyle name="Input [yellow] 4 6 22" xfId="29471"/>
    <cellStyle name="Input [yellow] 4 6 23" xfId="29472"/>
    <cellStyle name="Input [yellow] 4 6 24" xfId="29473"/>
    <cellStyle name="Input [yellow] 4 6 25" xfId="29474"/>
    <cellStyle name="Input [yellow] 4 6 26" xfId="29475"/>
    <cellStyle name="Input [yellow] 4 6 27" xfId="29476"/>
    <cellStyle name="Input [yellow] 4 6 28" xfId="29477"/>
    <cellStyle name="Input [yellow] 4 6 29" xfId="29478"/>
    <cellStyle name="Input [yellow] 4 6 3" xfId="29479"/>
    <cellStyle name="Input [yellow] 4 6 30" xfId="29480"/>
    <cellStyle name="Input [yellow] 4 6 31" xfId="29481"/>
    <cellStyle name="Input [yellow] 4 6 32" xfId="29482"/>
    <cellStyle name="Input [yellow] 4 6 33" xfId="29483"/>
    <cellStyle name="Input [yellow] 4 6 34" xfId="29484"/>
    <cellStyle name="Input [yellow] 4 6 35" xfId="29485"/>
    <cellStyle name="Input [yellow] 4 6 36" xfId="29486"/>
    <cellStyle name="Input [yellow] 4 6 37" xfId="29487"/>
    <cellStyle name="Input [yellow] 4 6 38" xfId="29488"/>
    <cellStyle name="Input [yellow] 4 6 39" xfId="29489"/>
    <cellStyle name="Input [yellow] 4 6 4" xfId="29490"/>
    <cellStyle name="Input [yellow] 4 6 40" xfId="29491"/>
    <cellStyle name="Input [yellow] 4 6 41" xfId="29492"/>
    <cellStyle name="Input [yellow] 4 6 42" xfId="29493"/>
    <cellStyle name="Input [yellow] 4 6 43" xfId="29494"/>
    <cellStyle name="Input [yellow] 4 6 44" xfId="29495"/>
    <cellStyle name="Input [yellow] 4 6 45" xfId="29496"/>
    <cellStyle name="Input [yellow] 4 6 5" xfId="29497"/>
    <cellStyle name="Input [yellow] 4 6 6" xfId="29498"/>
    <cellStyle name="Input [yellow] 4 6 7" xfId="29499"/>
    <cellStyle name="Input [yellow] 4 6 8" xfId="29500"/>
    <cellStyle name="Input [yellow] 4 6 9" xfId="29501"/>
    <cellStyle name="Input [yellow] 4 60" xfId="29502"/>
    <cellStyle name="Input [yellow] 4 61" xfId="29503"/>
    <cellStyle name="Input [yellow] 4 7" xfId="29504"/>
    <cellStyle name="Input [yellow] 4 7 10" xfId="29505"/>
    <cellStyle name="Input [yellow] 4 7 11" xfId="29506"/>
    <cellStyle name="Input [yellow] 4 7 12" xfId="29507"/>
    <cellStyle name="Input [yellow] 4 7 13" xfId="29508"/>
    <cellStyle name="Input [yellow] 4 7 14" xfId="29509"/>
    <cellStyle name="Input [yellow] 4 7 15" xfId="29510"/>
    <cellStyle name="Input [yellow] 4 7 16" xfId="29511"/>
    <cellStyle name="Input [yellow] 4 7 17" xfId="29512"/>
    <cellStyle name="Input [yellow] 4 7 18" xfId="29513"/>
    <cellStyle name="Input [yellow] 4 7 19" xfId="29514"/>
    <cellStyle name="Input [yellow] 4 7 2" xfId="29515"/>
    <cellStyle name="Input [yellow] 4 7 20" xfId="29516"/>
    <cellStyle name="Input [yellow] 4 7 21" xfId="29517"/>
    <cellStyle name="Input [yellow] 4 7 22" xfId="29518"/>
    <cellStyle name="Input [yellow] 4 7 23" xfId="29519"/>
    <cellStyle name="Input [yellow] 4 7 24" xfId="29520"/>
    <cellStyle name="Input [yellow] 4 7 25" xfId="29521"/>
    <cellStyle name="Input [yellow] 4 7 26" xfId="29522"/>
    <cellStyle name="Input [yellow] 4 7 27" xfId="29523"/>
    <cellStyle name="Input [yellow] 4 7 28" xfId="29524"/>
    <cellStyle name="Input [yellow] 4 7 29" xfId="29525"/>
    <cellStyle name="Input [yellow] 4 7 3" xfId="29526"/>
    <cellStyle name="Input [yellow] 4 7 30" xfId="29527"/>
    <cellStyle name="Input [yellow] 4 7 31" xfId="29528"/>
    <cellStyle name="Input [yellow] 4 7 32" xfId="29529"/>
    <cellStyle name="Input [yellow] 4 7 33" xfId="29530"/>
    <cellStyle name="Input [yellow] 4 7 34" xfId="29531"/>
    <cellStyle name="Input [yellow] 4 7 35" xfId="29532"/>
    <cellStyle name="Input [yellow] 4 7 36" xfId="29533"/>
    <cellStyle name="Input [yellow] 4 7 37" xfId="29534"/>
    <cellStyle name="Input [yellow] 4 7 38" xfId="29535"/>
    <cellStyle name="Input [yellow] 4 7 39" xfId="29536"/>
    <cellStyle name="Input [yellow] 4 7 4" xfId="29537"/>
    <cellStyle name="Input [yellow] 4 7 40" xfId="29538"/>
    <cellStyle name="Input [yellow] 4 7 41" xfId="29539"/>
    <cellStyle name="Input [yellow] 4 7 42" xfId="29540"/>
    <cellStyle name="Input [yellow] 4 7 43" xfId="29541"/>
    <cellStyle name="Input [yellow] 4 7 44" xfId="29542"/>
    <cellStyle name="Input [yellow] 4 7 45" xfId="29543"/>
    <cellStyle name="Input [yellow] 4 7 5" xfId="29544"/>
    <cellStyle name="Input [yellow] 4 7 6" xfId="29545"/>
    <cellStyle name="Input [yellow] 4 7 7" xfId="29546"/>
    <cellStyle name="Input [yellow] 4 7 8" xfId="29547"/>
    <cellStyle name="Input [yellow] 4 7 9" xfId="29548"/>
    <cellStyle name="Input [yellow] 4 8" xfId="29549"/>
    <cellStyle name="Input [yellow] 4 8 10" xfId="29550"/>
    <cellStyle name="Input [yellow] 4 8 11" xfId="29551"/>
    <cellStyle name="Input [yellow] 4 8 12" xfId="29552"/>
    <cellStyle name="Input [yellow] 4 8 13" xfId="29553"/>
    <cellStyle name="Input [yellow] 4 8 14" xfId="29554"/>
    <cellStyle name="Input [yellow] 4 8 15" xfId="29555"/>
    <cellStyle name="Input [yellow] 4 8 16" xfId="29556"/>
    <cellStyle name="Input [yellow] 4 8 17" xfId="29557"/>
    <cellStyle name="Input [yellow] 4 8 18" xfId="29558"/>
    <cellStyle name="Input [yellow] 4 8 19" xfId="29559"/>
    <cellStyle name="Input [yellow] 4 8 2" xfId="29560"/>
    <cellStyle name="Input [yellow] 4 8 20" xfId="29561"/>
    <cellStyle name="Input [yellow] 4 8 21" xfId="29562"/>
    <cellStyle name="Input [yellow] 4 8 22" xfId="29563"/>
    <cellStyle name="Input [yellow] 4 8 23" xfId="29564"/>
    <cellStyle name="Input [yellow] 4 8 24" xfId="29565"/>
    <cellStyle name="Input [yellow] 4 8 25" xfId="29566"/>
    <cellStyle name="Input [yellow] 4 8 26" xfId="29567"/>
    <cellStyle name="Input [yellow] 4 8 27" xfId="29568"/>
    <cellStyle name="Input [yellow] 4 8 28" xfId="29569"/>
    <cellStyle name="Input [yellow] 4 8 29" xfId="29570"/>
    <cellStyle name="Input [yellow] 4 8 3" xfId="29571"/>
    <cellStyle name="Input [yellow] 4 8 30" xfId="29572"/>
    <cellStyle name="Input [yellow] 4 8 31" xfId="29573"/>
    <cellStyle name="Input [yellow] 4 8 32" xfId="29574"/>
    <cellStyle name="Input [yellow] 4 8 33" xfId="29575"/>
    <cellStyle name="Input [yellow] 4 8 34" xfId="29576"/>
    <cellStyle name="Input [yellow] 4 8 35" xfId="29577"/>
    <cellStyle name="Input [yellow] 4 8 36" xfId="29578"/>
    <cellStyle name="Input [yellow] 4 8 37" xfId="29579"/>
    <cellStyle name="Input [yellow] 4 8 38" xfId="29580"/>
    <cellStyle name="Input [yellow] 4 8 39" xfId="29581"/>
    <cellStyle name="Input [yellow] 4 8 4" xfId="29582"/>
    <cellStyle name="Input [yellow] 4 8 40" xfId="29583"/>
    <cellStyle name="Input [yellow] 4 8 41" xfId="29584"/>
    <cellStyle name="Input [yellow] 4 8 42" xfId="29585"/>
    <cellStyle name="Input [yellow] 4 8 43" xfId="29586"/>
    <cellStyle name="Input [yellow] 4 8 44" xfId="29587"/>
    <cellStyle name="Input [yellow] 4 8 45" xfId="29588"/>
    <cellStyle name="Input [yellow] 4 8 5" xfId="29589"/>
    <cellStyle name="Input [yellow] 4 8 6" xfId="29590"/>
    <cellStyle name="Input [yellow] 4 8 7" xfId="29591"/>
    <cellStyle name="Input [yellow] 4 8 8" xfId="29592"/>
    <cellStyle name="Input [yellow] 4 8 9" xfId="29593"/>
    <cellStyle name="Input [yellow] 4 9" xfId="29594"/>
    <cellStyle name="Input [yellow] 4 9 10" xfId="29595"/>
    <cellStyle name="Input [yellow] 4 9 11" xfId="29596"/>
    <cellStyle name="Input [yellow] 4 9 12" xfId="29597"/>
    <cellStyle name="Input [yellow] 4 9 13" xfId="29598"/>
    <cellStyle name="Input [yellow] 4 9 14" xfId="29599"/>
    <cellStyle name="Input [yellow] 4 9 15" xfId="29600"/>
    <cellStyle name="Input [yellow] 4 9 16" xfId="29601"/>
    <cellStyle name="Input [yellow] 4 9 17" xfId="29602"/>
    <cellStyle name="Input [yellow] 4 9 18" xfId="29603"/>
    <cellStyle name="Input [yellow] 4 9 19" xfId="29604"/>
    <cellStyle name="Input [yellow] 4 9 2" xfId="29605"/>
    <cellStyle name="Input [yellow] 4 9 20" xfId="29606"/>
    <cellStyle name="Input [yellow] 4 9 21" xfId="29607"/>
    <cellStyle name="Input [yellow] 4 9 22" xfId="29608"/>
    <cellStyle name="Input [yellow] 4 9 23" xfId="29609"/>
    <cellStyle name="Input [yellow] 4 9 24" xfId="29610"/>
    <cellStyle name="Input [yellow] 4 9 25" xfId="29611"/>
    <cellStyle name="Input [yellow] 4 9 26" xfId="29612"/>
    <cellStyle name="Input [yellow] 4 9 27" xfId="29613"/>
    <cellStyle name="Input [yellow] 4 9 28" xfId="29614"/>
    <cellStyle name="Input [yellow] 4 9 29" xfId="29615"/>
    <cellStyle name="Input [yellow] 4 9 3" xfId="29616"/>
    <cellStyle name="Input [yellow] 4 9 30" xfId="29617"/>
    <cellStyle name="Input [yellow] 4 9 31" xfId="29618"/>
    <cellStyle name="Input [yellow] 4 9 32" xfId="29619"/>
    <cellStyle name="Input [yellow] 4 9 33" xfId="29620"/>
    <cellStyle name="Input [yellow] 4 9 34" xfId="29621"/>
    <cellStyle name="Input [yellow] 4 9 35" xfId="29622"/>
    <cellStyle name="Input [yellow] 4 9 36" xfId="29623"/>
    <cellStyle name="Input [yellow] 4 9 37" xfId="29624"/>
    <cellStyle name="Input [yellow] 4 9 38" xfId="29625"/>
    <cellStyle name="Input [yellow] 4 9 39" xfId="29626"/>
    <cellStyle name="Input [yellow] 4 9 4" xfId="29627"/>
    <cellStyle name="Input [yellow] 4 9 40" xfId="29628"/>
    <cellStyle name="Input [yellow] 4 9 41" xfId="29629"/>
    <cellStyle name="Input [yellow] 4 9 42" xfId="29630"/>
    <cellStyle name="Input [yellow] 4 9 43" xfId="29631"/>
    <cellStyle name="Input [yellow] 4 9 44" xfId="29632"/>
    <cellStyle name="Input [yellow] 4 9 45" xfId="29633"/>
    <cellStyle name="Input [yellow] 4 9 5" xfId="29634"/>
    <cellStyle name="Input [yellow] 4 9 6" xfId="29635"/>
    <cellStyle name="Input [yellow] 4 9 7" xfId="29636"/>
    <cellStyle name="Input [yellow] 4 9 8" xfId="29637"/>
    <cellStyle name="Input [yellow] 4 9 9" xfId="29638"/>
    <cellStyle name="Input [yellow] 40" xfId="29639"/>
    <cellStyle name="Input [yellow] 40 10" xfId="29640"/>
    <cellStyle name="Input [yellow] 40 10 10" xfId="29641"/>
    <cellStyle name="Input [yellow] 40 10 11" xfId="29642"/>
    <cellStyle name="Input [yellow] 40 10 12" xfId="29643"/>
    <cellStyle name="Input [yellow] 40 10 13" xfId="29644"/>
    <cellStyle name="Input [yellow] 40 10 14" xfId="29645"/>
    <cellStyle name="Input [yellow] 40 10 15" xfId="29646"/>
    <cellStyle name="Input [yellow] 40 10 16" xfId="29647"/>
    <cellStyle name="Input [yellow] 40 10 17" xfId="29648"/>
    <cellStyle name="Input [yellow] 40 10 18" xfId="29649"/>
    <cellStyle name="Input [yellow] 40 10 19" xfId="29650"/>
    <cellStyle name="Input [yellow] 40 10 2" xfId="29651"/>
    <cellStyle name="Input [yellow] 40 10 20" xfId="29652"/>
    <cellStyle name="Input [yellow] 40 10 21" xfId="29653"/>
    <cellStyle name="Input [yellow] 40 10 22" xfId="29654"/>
    <cellStyle name="Input [yellow] 40 10 23" xfId="29655"/>
    <cellStyle name="Input [yellow] 40 10 24" xfId="29656"/>
    <cellStyle name="Input [yellow] 40 10 25" xfId="29657"/>
    <cellStyle name="Input [yellow] 40 10 26" xfId="29658"/>
    <cellStyle name="Input [yellow] 40 10 27" xfId="29659"/>
    <cellStyle name="Input [yellow] 40 10 28" xfId="29660"/>
    <cellStyle name="Input [yellow] 40 10 29" xfId="29661"/>
    <cellStyle name="Input [yellow] 40 10 3" xfId="29662"/>
    <cellStyle name="Input [yellow] 40 10 30" xfId="29663"/>
    <cellStyle name="Input [yellow] 40 10 31" xfId="29664"/>
    <cellStyle name="Input [yellow] 40 10 32" xfId="29665"/>
    <cellStyle name="Input [yellow] 40 10 33" xfId="29666"/>
    <cellStyle name="Input [yellow] 40 10 34" xfId="29667"/>
    <cellStyle name="Input [yellow] 40 10 35" xfId="29668"/>
    <cellStyle name="Input [yellow] 40 10 36" xfId="29669"/>
    <cellStyle name="Input [yellow] 40 10 37" xfId="29670"/>
    <cellStyle name="Input [yellow] 40 10 38" xfId="29671"/>
    <cellStyle name="Input [yellow] 40 10 39" xfId="29672"/>
    <cellStyle name="Input [yellow] 40 10 4" xfId="29673"/>
    <cellStyle name="Input [yellow] 40 10 40" xfId="29674"/>
    <cellStyle name="Input [yellow] 40 10 41" xfId="29675"/>
    <cellStyle name="Input [yellow] 40 10 42" xfId="29676"/>
    <cellStyle name="Input [yellow] 40 10 43" xfId="29677"/>
    <cellStyle name="Input [yellow] 40 10 44" xfId="29678"/>
    <cellStyle name="Input [yellow] 40 10 45" xfId="29679"/>
    <cellStyle name="Input [yellow] 40 10 5" xfId="29680"/>
    <cellStyle name="Input [yellow] 40 10 6" xfId="29681"/>
    <cellStyle name="Input [yellow] 40 10 7" xfId="29682"/>
    <cellStyle name="Input [yellow] 40 10 8" xfId="29683"/>
    <cellStyle name="Input [yellow] 40 10 9" xfId="29684"/>
    <cellStyle name="Input [yellow] 40 11" xfId="29685"/>
    <cellStyle name="Input [yellow] 40 11 10" xfId="29686"/>
    <cellStyle name="Input [yellow] 40 11 11" xfId="29687"/>
    <cellStyle name="Input [yellow] 40 11 12" xfId="29688"/>
    <cellStyle name="Input [yellow] 40 11 13" xfId="29689"/>
    <cellStyle name="Input [yellow] 40 11 14" xfId="29690"/>
    <cellStyle name="Input [yellow] 40 11 15" xfId="29691"/>
    <cellStyle name="Input [yellow] 40 11 16" xfId="29692"/>
    <cellStyle name="Input [yellow] 40 11 17" xfId="29693"/>
    <cellStyle name="Input [yellow] 40 11 18" xfId="29694"/>
    <cellStyle name="Input [yellow] 40 11 19" xfId="29695"/>
    <cellStyle name="Input [yellow] 40 11 2" xfId="29696"/>
    <cellStyle name="Input [yellow] 40 11 20" xfId="29697"/>
    <cellStyle name="Input [yellow] 40 11 21" xfId="29698"/>
    <cellStyle name="Input [yellow] 40 11 22" xfId="29699"/>
    <cellStyle name="Input [yellow] 40 11 23" xfId="29700"/>
    <cellStyle name="Input [yellow] 40 11 24" xfId="29701"/>
    <cellStyle name="Input [yellow] 40 11 25" xfId="29702"/>
    <cellStyle name="Input [yellow] 40 11 26" xfId="29703"/>
    <cellStyle name="Input [yellow] 40 11 27" xfId="29704"/>
    <cellStyle name="Input [yellow] 40 11 28" xfId="29705"/>
    <cellStyle name="Input [yellow] 40 11 29" xfId="29706"/>
    <cellStyle name="Input [yellow] 40 11 3" xfId="29707"/>
    <cellStyle name="Input [yellow] 40 11 30" xfId="29708"/>
    <cellStyle name="Input [yellow] 40 11 31" xfId="29709"/>
    <cellStyle name="Input [yellow] 40 11 32" xfId="29710"/>
    <cellStyle name="Input [yellow] 40 11 33" xfId="29711"/>
    <cellStyle name="Input [yellow] 40 11 34" xfId="29712"/>
    <cellStyle name="Input [yellow] 40 11 35" xfId="29713"/>
    <cellStyle name="Input [yellow] 40 11 36" xfId="29714"/>
    <cellStyle name="Input [yellow] 40 11 37" xfId="29715"/>
    <cellStyle name="Input [yellow] 40 11 38" xfId="29716"/>
    <cellStyle name="Input [yellow] 40 11 39" xfId="29717"/>
    <cellStyle name="Input [yellow] 40 11 4" xfId="29718"/>
    <cellStyle name="Input [yellow] 40 11 40" xfId="29719"/>
    <cellStyle name="Input [yellow] 40 11 41" xfId="29720"/>
    <cellStyle name="Input [yellow] 40 11 42" xfId="29721"/>
    <cellStyle name="Input [yellow] 40 11 43" xfId="29722"/>
    <cellStyle name="Input [yellow] 40 11 44" xfId="29723"/>
    <cellStyle name="Input [yellow] 40 11 45" xfId="29724"/>
    <cellStyle name="Input [yellow] 40 11 5" xfId="29725"/>
    <cellStyle name="Input [yellow] 40 11 6" xfId="29726"/>
    <cellStyle name="Input [yellow] 40 11 7" xfId="29727"/>
    <cellStyle name="Input [yellow] 40 11 8" xfId="29728"/>
    <cellStyle name="Input [yellow] 40 11 9" xfId="29729"/>
    <cellStyle name="Input [yellow] 40 12" xfId="29730"/>
    <cellStyle name="Input [yellow] 40 12 10" xfId="29731"/>
    <cellStyle name="Input [yellow] 40 12 11" xfId="29732"/>
    <cellStyle name="Input [yellow] 40 12 12" xfId="29733"/>
    <cellStyle name="Input [yellow] 40 12 13" xfId="29734"/>
    <cellStyle name="Input [yellow] 40 12 14" xfId="29735"/>
    <cellStyle name="Input [yellow] 40 12 15" xfId="29736"/>
    <cellStyle name="Input [yellow] 40 12 16" xfId="29737"/>
    <cellStyle name="Input [yellow] 40 12 17" xfId="29738"/>
    <cellStyle name="Input [yellow] 40 12 18" xfId="29739"/>
    <cellStyle name="Input [yellow] 40 12 19" xfId="29740"/>
    <cellStyle name="Input [yellow] 40 12 2" xfId="29741"/>
    <cellStyle name="Input [yellow] 40 12 20" xfId="29742"/>
    <cellStyle name="Input [yellow] 40 12 21" xfId="29743"/>
    <cellStyle name="Input [yellow] 40 12 22" xfId="29744"/>
    <cellStyle name="Input [yellow] 40 12 23" xfId="29745"/>
    <cellStyle name="Input [yellow] 40 12 24" xfId="29746"/>
    <cellStyle name="Input [yellow] 40 12 25" xfId="29747"/>
    <cellStyle name="Input [yellow] 40 12 26" xfId="29748"/>
    <cellStyle name="Input [yellow] 40 12 27" xfId="29749"/>
    <cellStyle name="Input [yellow] 40 12 28" xfId="29750"/>
    <cellStyle name="Input [yellow] 40 12 29" xfId="29751"/>
    <cellStyle name="Input [yellow] 40 12 3" xfId="29752"/>
    <cellStyle name="Input [yellow] 40 12 30" xfId="29753"/>
    <cellStyle name="Input [yellow] 40 12 31" xfId="29754"/>
    <cellStyle name="Input [yellow] 40 12 32" xfId="29755"/>
    <cellStyle name="Input [yellow] 40 12 33" xfId="29756"/>
    <cellStyle name="Input [yellow] 40 12 34" xfId="29757"/>
    <cellStyle name="Input [yellow] 40 12 35" xfId="29758"/>
    <cellStyle name="Input [yellow] 40 12 36" xfId="29759"/>
    <cellStyle name="Input [yellow] 40 12 37" xfId="29760"/>
    <cellStyle name="Input [yellow] 40 12 38" xfId="29761"/>
    <cellStyle name="Input [yellow] 40 12 39" xfId="29762"/>
    <cellStyle name="Input [yellow] 40 12 4" xfId="29763"/>
    <cellStyle name="Input [yellow] 40 12 40" xfId="29764"/>
    <cellStyle name="Input [yellow] 40 12 41" xfId="29765"/>
    <cellStyle name="Input [yellow] 40 12 42" xfId="29766"/>
    <cellStyle name="Input [yellow] 40 12 43" xfId="29767"/>
    <cellStyle name="Input [yellow] 40 12 44" xfId="29768"/>
    <cellStyle name="Input [yellow] 40 12 45" xfId="29769"/>
    <cellStyle name="Input [yellow] 40 12 5" xfId="29770"/>
    <cellStyle name="Input [yellow] 40 12 6" xfId="29771"/>
    <cellStyle name="Input [yellow] 40 12 7" xfId="29772"/>
    <cellStyle name="Input [yellow] 40 12 8" xfId="29773"/>
    <cellStyle name="Input [yellow] 40 12 9" xfId="29774"/>
    <cellStyle name="Input [yellow] 40 13" xfId="29775"/>
    <cellStyle name="Input [yellow] 40 13 10" xfId="29776"/>
    <cellStyle name="Input [yellow] 40 13 11" xfId="29777"/>
    <cellStyle name="Input [yellow] 40 13 12" xfId="29778"/>
    <cellStyle name="Input [yellow] 40 13 13" xfId="29779"/>
    <cellStyle name="Input [yellow] 40 13 14" xfId="29780"/>
    <cellStyle name="Input [yellow] 40 13 15" xfId="29781"/>
    <cellStyle name="Input [yellow] 40 13 16" xfId="29782"/>
    <cellStyle name="Input [yellow] 40 13 17" xfId="29783"/>
    <cellStyle name="Input [yellow] 40 13 18" xfId="29784"/>
    <cellStyle name="Input [yellow] 40 13 19" xfId="29785"/>
    <cellStyle name="Input [yellow] 40 13 2" xfId="29786"/>
    <cellStyle name="Input [yellow] 40 13 20" xfId="29787"/>
    <cellStyle name="Input [yellow] 40 13 21" xfId="29788"/>
    <cellStyle name="Input [yellow] 40 13 22" xfId="29789"/>
    <cellStyle name="Input [yellow] 40 13 23" xfId="29790"/>
    <cellStyle name="Input [yellow] 40 13 24" xfId="29791"/>
    <cellStyle name="Input [yellow] 40 13 25" xfId="29792"/>
    <cellStyle name="Input [yellow] 40 13 26" xfId="29793"/>
    <cellStyle name="Input [yellow] 40 13 27" xfId="29794"/>
    <cellStyle name="Input [yellow] 40 13 28" xfId="29795"/>
    <cellStyle name="Input [yellow] 40 13 29" xfId="29796"/>
    <cellStyle name="Input [yellow] 40 13 3" xfId="29797"/>
    <cellStyle name="Input [yellow] 40 13 30" xfId="29798"/>
    <cellStyle name="Input [yellow] 40 13 31" xfId="29799"/>
    <cellStyle name="Input [yellow] 40 13 32" xfId="29800"/>
    <cellStyle name="Input [yellow] 40 13 33" xfId="29801"/>
    <cellStyle name="Input [yellow] 40 13 34" xfId="29802"/>
    <cellStyle name="Input [yellow] 40 13 35" xfId="29803"/>
    <cellStyle name="Input [yellow] 40 13 36" xfId="29804"/>
    <cellStyle name="Input [yellow] 40 13 37" xfId="29805"/>
    <cellStyle name="Input [yellow] 40 13 38" xfId="29806"/>
    <cellStyle name="Input [yellow] 40 13 39" xfId="29807"/>
    <cellStyle name="Input [yellow] 40 13 4" xfId="29808"/>
    <cellStyle name="Input [yellow] 40 13 40" xfId="29809"/>
    <cellStyle name="Input [yellow] 40 13 41" xfId="29810"/>
    <cellStyle name="Input [yellow] 40 13 42" xfId="29811"/>
    <cellStyle name="Input [yellow] 40 13 43" xfId="29812"/>
    <cellStyle name="Input [yellow] 40 13 44" xfId="29813"/>
    <cellStyle name="Input [yellow] 40 13 45" xfId="29814"/>
    <cellStyle name="Input [yellow] 40 13 5" xfId="29815"/>
    <cellStyle name="Input [yellow] 40 13 6" xfId="29816"/>
    <cellStyle name="Input [yellow] 40 13 7" xfId="29817"/>
    <cellStyle name="Input [yellow] 40 13 8" xfId="29818"/>
    <cellStyle name="Input [yellow] 40 13 9" xfId="29819"/>
    <cellStyle name="Input [yellow] 40 14" xfId="29820"/>
    <cellStyle name="Input [yellow] 40 14 10" xfId="29821"/>
    <cellStyle name="Input [yellow] 40 14 11" xfId="29822"/>
    <cellStyle name="Input [yellow] 40 14 12" xfId="29823"/>
    <cellStyle name="Input [yellow] 40 14 13" xfId="29824"/>
    <cellStyle name="Input [yellow] 40 14 14" xfId="29825"/>
    <cellStyle name="Input [yellow] 40 14 15" xfId="29826"/>
    <cellStyle name="Input [yellow] 40 14 16" xfId="29827"/>
    <cellStyle name="Input [yellow] 40 14 17" xfId="29828"/>
    <cellStyle name="Input [yellow] 40 14 18" xfId="29829"/>
    <cellStyle name="Input [yellow] 40 14 19" xfId="29830"/>
    <cellStyle name="Input [yellow] 40 14 2" xfId="29831"/>
    <cellStyle name="Input [yellow] 40 14 20" xfId="29832"/>
    <cellStyle name="Input [yellow] 40 14 21" xfId="29833"/>
    <cellStyle name="Input [yellow] 40 14 22" xfId="29834"/>
    <cellStyle name="Input [yellow] 40 14 23" xfId="29835"/>
    <cellStyle name="Input [yellow] 40 14 24" xfId="29836"/>
    <cellStyle name="Input [yellow] 40 14 25" xfId="29837"/>
    <cellStyle name="Input [yellow] 40 14 26" xfId="29838"/>
    <cellStyle name="Input [yellow] 40 14 27" xfId="29839"/>
    <cellStyle name="Input [yellow] 40 14 28" xfId="29840"/>
    <cellStyle name="Input [yellow] 40 14 29" xfId="29841"/>
    <cellStyle name="Input [yellow] 40 14 3" xfId="29842"/>
    <cellStyle name="Input [yellow] 40 14 30" xfId="29843"/>
    <cellStyle name="Input [yellow] 40 14 31" xfId="29844"/>
    <cellStyle name="Input [yellow] 40 14 32" xfId="29845"/>
    <cellStyle name="Input [yellow] 40 14 33" xfId="29846"/>
    <cellStyle name="Input [yellow] 40 14 34" xfId="29847"/>
    <cellStyle name="Input [yellow] 40 14 35" xfId="29848"/>
    <cellStyle name="Input [yellow] 40 14 36" xfId="29849"/>
    <cellStyle name="Input [yellow] 40 14 37" xfId="29850"/>
    <cellStyle name="Input [yellow] 40 14 38" xfId="29851"/>
    <cellStyle name="Input [yellow] 40 14 39" xfId="29852"/>
    <cellStyle name="Input [yellow] 40 14 4" xfId="29853"/>
    <cellStyle name="Input [yellow] 40 14 40" xfId="29854"/>
    <cellStyle name="Input [yellow] 40 14 41" xfId="29855"/>
    <cellStyle name="Input [yellow] 40 14 42" xfId="29856"/>
    <cellStyle name="Input [yellow] 40 14 43" xfId="29857"/>
    <cellStyle name="Input [yellow] 40 14 44" xfId="29858"/>
    <cellStyle name="Input [yellow] 40 14 45" xfId="29859"/>
    <cellStyle name="Input [yellow] 40 14 5" xfId="29860"/>
    <cellStyle name="Input [yellow] 40 14 6" xfId="29861"/>
    <cellStyle name="Input [yellow] 40 14 7" xfId="29862"/>
    <cellStyle name="Input [yellow] 40 14 8" xfId="29863"/>
    <cellStyle name="Input [yellow] 40 14 9" xfId="29864"/>
    <cellStyle name="Input [yellow] 40 15" xfId="29865"/>
    <cellStyle name="Input [yellow] 40 15 10" xfId="29866"/>
    <cellStyle name="Input [yellow] 40 15 11" xfId="29867"/>
    <cellStyle name="Input [yellow] 40 15 12" xfId="29868"/>
    <cellStyle name="Input [yellow] 40 15 13" xfId="29869"/>
    <cellStyle name="Input [yellow] 40 15 14" xfId="29870"/>
    <cellStyle name="Input [yellow] 40 15 15" xfId="29871"/>
    <cellStyle name="Input [yellow] 40 15 16" xfId="29872"/>
    <cellStyle name="Input [yellow] 40 15 17" xfId="29873"/>
    <cellStyle name="Input [yellow] 40 15 18" xfId="29874"/>
    <cellStyle name="Input [yellow] 40 15 19" xfId="29875"/>
    <cellStyle name="Input [yellow] 40 15 2" xfId="29876"/>
    <cellStyle name="Input [yellow] 40 15 20" xfId="29877"/>
    <cellStyle name="Input [yellow] 40 15 21" xfId="29878"/>
    <cellStyle name="Input [yellow] 40 15 22" xfId="29879"/>
    <cellStyle name="Input [yellow] 40 15 23" xfId="29880"/>
    <cellStyle name="Input [yellow] 40 15 24" xfId="29881"/>
    <cellStyle name="Input [yellow] 40 15 25" xfId="29882"/>
    <cellStyle name="Input [yellow] 40 15 26" xfId="29883"/>
    <cellStyle name="Input [yellow] 40 15 27" xfId="29884"/>
    <cellStyle name="Input [yellow] 40 15 28" xfId="29885"/>
    <cellStyle name="Input [yellow] 40 15 29" xfId="29886"/>
    <cellStyle name="Input [yellow] 40 15 3" xfId="29887"/>
    <cellStyle name="Input [yellow] 40 15 30" xfId="29888"/>
    <cellStyle name="Input [yellow] 40 15 31" xfId="29889"/>
    <cellStyle name="Input [yellow] 40 15 32" xfId="29890"/>
    <cellStyle name="Input [yellow] 40 15 33" xfId="29891"/>
    <cellStyle name="Input [yellow] 40 15 34" xfId="29892"/>
    <cellStyle name="Input [yellow] 40 15 35" xfId="29893"/>
    <cellStyle name="Input [yellow] 40 15 36" xfId="29894"/>
    <cellStyle name="Input [yellow] 40 15 37" xfId="29895"/>
    <cellStyle name="Input [yellow] 40 15 38" xfId="29896"/>
    <cellStyle name="Input [yellow] 40 15 39" xfId="29897"/>
    <cellStyle name="Input [yellow] 40 15 4" xfId="29898"/>
    <cellStyle name="Input [yellow] 40 15 40" xfId="29899"/>
    <cellStyle name="Input [yellow] 40 15 41" xfId="29900"/>
    <cellStyle name="Input [yellow] 40 15 42" xfId="29901"/>
    <cellStyle name="Input [yellow] 40 15 43" xfId="29902"/>
    <cellStyle name="Input [yellow] 40 15 44" xfId="29903"/>
    <cellStyle name="Input [yellow] 40 15 45" xfId="29904"/>
    <cellStyle name="Input [yellow] 40 15 5" xfId="29905"/>
    <cellStyle name="Input [yellow] 40 15 6" xfId="29906"/>
    <cellStyle name="Input [yellow] 40 15 7" xfId="29907"/>
    <cellStyle name="Input [yellow] 40 15 8" xfId="29908"/>
    <cellStyle name="Input [yellow] 40 15 9" xfId="29909"/>
    <cellStyle name="Input [yellow] 40 16" xfId="29910"/>
    <cellStyle name="Input [yellow] 40 16 10" xfId="29911"/>
    <cellStyle name="Input [yellow] 40 16 11" xfId="29912"/>
    <cellStyle name="Input [yellow] 40 16 12" xfId="29913"/>
    <cellStyle name="Input [yellow] 40 16 13" xfId="29914"/>
    <cellStyle name="Input [yellow] 40 16 14" xfId="29915"/>
    <cellStyle name="Input [yellow] 40 16 15" xfId="29916"/>
    <cellStyle name="Input [yellow] 40 16 16" xfId="29917"/>
    <cellStyle name="Input [yellow] 40 16 17" xfId="29918"/>
    <cellStyle name="Input [yellow] 40 16 18" xfId="29919"/>
    <cellStyle name="Input [yellow] 40 16 19" xfId="29920"/>
    <cellStyle name="Input [yellow] 40 16 2" xfId="29921"/>
    <cellStyle name="Input [yellow] 40 16 20" xfId="29922"/>
    <cellStyle name="Input [yellow] 40 16 21" xfId="29923"/>
    <cellStyle name="Input [yellow] 40 16 22" xfId="29924"/>
    <cellStyle name="Input [yellow] 40 16 23" xfId="29925"/>
    <cellStyle name="Input [yellow] 40 16 24" xfId="29926"/>
    <cellStyle name="Input [yellow] 40 16 25" xfId="29927"/>
    <cellStyle name="Input [yellow] 40 16 26" xfId="29928"/>
    <cellStyle name="Input [yellow] 40 16 27" xfId="29929"/>
    <cellStyle name="Input [yellow] 40 16 28" xfId="29930"/>
    <cellStyle name="Input [yellow] 40 16 29" xfId="29931"/>
    <cellStyle name="Input [yellow] 40 16 3" xfId="29932"/>
    <cellStyle name="Input [yellow] 40 16 30" xfId="29933"/>
    <cellStyle name="Input [yellow] 40 16 31" xfId="29934"/>
    <cellStyle name="Input [yellow] 40 16 32" xfId="29935"/>
    <cellStyle name="Input [yellow] 40 16 33" xfId="29936"/>
    <cellStyle name="Input [yellow] 40 16 34" xfId="29937"/>
    <cellStyle name="Input [yellow] 40 16 35" xfId="29938"/>
    <cellStyle name="Input [yellow] 40 16 36" xfId="29939"/>
    <cellStyle name="Input [yellow] 40 16 37" xfId="29940"/>
    <cellStyle name="Input [yellow] 40 16 38" xfId="29941"/>
    <cellStyle name="Input [yellow] 40 16 39" xfId="29942"/>
    <cellStyle name="Input [yellow] 40 16 4" xfId="29943"/>
    <cellStyle name="Input [yellow] 40 16 40" xfId="29944"/>
    <cellStyle name="Input [yellow] 40 16 41" xfId="29945"/>
    <cellStyle name="Input [yellow] 40 16 42" xfId="29946"/>
    <cellStyle name="Input [yellow] 40 16 43" xfId="29947"/>
    <cellStyle name="Input [yellow] 40 16 44" xfId="29948"/>
    <cellStyle name="Input [yellow] 40 16 45" xfId="29949"/>
    <cellStyle name="Input [yellow] 40 16 5" xfId="29950"/>
    <cellStyle name="Input [yellow] 40 16 6" xfId="29951"/>
    <cellStyle name="Input [yellow] 40 16 7" xfId="29952"/>
    <cellStyle name="Input [yellow] 40 16 8" xfId="29953"/>
    <cellStyle name="Input [yellow] 40 16 9" xfId="29954"/>
    <cellStyle name="Input [yellow] 40 17" xfId="29955"/>
    <cellStyle name="Input [yellow] 40 18" xfId="29956"/>
    <cellStyle name="Input [yellow] 40 19" xfId="29957"/>
    <cellStyle name="Input [yellow] 40 2" xfId="29958"/>
    <cellStyle name="Input [yellow] 40 2 10" xfId="29959"/>
    <cellStyle name="Input [yellow] 40 2 11" xfId="29960"/>
    <cellStyle name="Input [yellow] 40 2 12" xfId="29961"/>
    <cellStyle name="Input [yellow] 40 2 13" xfId="29962"/>
    <cellStyle name="Input [yellow] 40 2 14" xfId="29963"/>
    <cellStyle name="Input [yellow] 40 2 15" xfId="29964"/>
    <cellStyle name="Input [yellow] 40 2 16" xfId="29965"/>
    <cellStyle name="Input [yellow] 40 2 17" xfId="29966"/>
    <cellStyle name="Input [yellow] 40 2 18" xfId="29967"/>
    <cellStyle name="Input [yellow] 40 2 19" xfId="29968"/>
    <cellStyle name="Input [yellow] 40 2 2" xfId="29969"/>
    <cellStyle name="Input [yellow] 40 2 20" xfId="29970"/>
    <cellStyle name="Input [yellow] 40 2 21" xfId="29971"/>
    <cellStyle name="Input [yellow] 40 2 22" xfId="29972"/>
    <cellStyle name="Input [yellow] 40 2 23" xfId="29973"/>
    <cellStyle name="Input [yellow] 40 2 24" xfId="29974"/>
    <cellStyle name="Input [yellow] 40 2 25" xfId="29975"/>
    <cellStyle name="Input [yellow] 40 2 26" xfId="29976"/>
    <cellStyle name="Input [yellow] 40 2 27" xfId="29977"/>
    <cellStyle name="Input [yellow] 40 2 28" xfId="29978"/>
    <cellStyle name="Input [yellow] 40 2 29" xfId="29979"/>
    <cellStyle name="Input [yellow] 40 2 3" xfId="29980"/>
    <cellStyle name="Input [yellow] 40 2 30" xfId="29981"/>
    <cellStyle name="Input [yellow] 40 2 31" xfId="29982"/>
    <cellStyle name="Input [yellow] 40 2 32" xfId="29983"/>
    <cellStyle name="Input [yellow] 40 2 33" xfId="29984"/>
    <cellStyle name="Input [yellow] 40 2 34" xfId="29985"/>
    <cellStyle name="Input [yellow] 40 2 35" xfId="29986"/>
    <cellStyle name="Input [yellow] 40 2 36" xfId="29987"/>
    <cellStyle name="Input [yellow] 40 2 37" xfId="29988"/>
    <cellStyle name="Input [yellow] 40 2 38" xfId="29989"/>
    <cellStyle name="Input [yellow] 40 2 39" xfId="29990"/>
    <cellStyle name="Input [yellow] 40 2 4" xfId="29991"/>
    <cellStyle name="Input [yellow] 40 2 40" xfId="29992"/>
    <cellStyle name="Input [yellow] 40 2 41" xfId="29993"/>
    <cellStyle name="Input [yellow] 40 2 42" xfId="29994"/>
    <cellStyle name="Input [yellow] 40 2 43" xfId="29995"/>
    <cellStyle name="Input [yellow] 40 2 44" xfId="29996"/>
    <cellStyle name="Input [yellow] 40 2 45" xfId="29997"/>
    <cellStyle name="Input [yellow] 40 2 5" xfId="29998"/>
    <cellStyle name="Input [yellow] 40 2 6" xfId="29999"/>
    <cellStyle name="Input [yellow] 40 2 7" xfId="30000"/>
    <cellStyle name="Input [yellow] 40 2 8" xfId="30001"/>
    <cellStyle name="Input [yellow] 40 2 9" xfId="30002"/>
    <cellStyle name="Input [yellow] 40 20" xfId="30003"/>
    <cellStyle name="Input [yellow] 40 21" xfId="30004"/>
    <cellStyle name="Input [yellow] 40 22" xfId="30005"/>
    <cellStyle name="Input [yellow] 40 23" xfId="30006"/>
    <cellStyle name="Input [yellow] 40 24" xfId="30007"/>
    <cellStyle name="Input [yellow] 40 25" xfId="30008"/>
    <cellStyle name="Input [yellow] 40 26" xfId="30009"/>
    <cellStyle name="Input [yellow] 40 27" xfId="30010"/>
    <cellStyle name="Input [yellow] 40 28" xfId="30011"/>
    <cellStyle name="Input [yellow] 40 29" xfId="30012"/>
    <cellStyle name="Input [yellow] 40 3" xfId="30013"/>
    <cellStyle name="Input [yellow] 40 3 10" xfId="30014"/>
    <cellStyle name="Input [yellow] 40 3 11" xfId="30015"/>
    <cellStyle name="Input [yellow] 40 3 12" xfId="30016"/>
    <cellStyle name="Input [yellow] 40 3 13" xfId="30017"/>
    <cellStyle name="Input [yellow] 40 3 14" xfId="30018"/>
    <cellStyle name="Input [yellow] 40 3 15" xfId="30019"/>
    <cellStyle name="Input [yellow] 40 3 16" xfId="30020"/>
    <cellStyle name="Input [yellow] 40 3 17" xfId="30021"/>
    <cellStyle name="Input [yellow] 40 3 18" xfId="30022"/>
    <cellStyle name="Input [yellow] 40 3 19" xfId="30023"/>
    <cellStyle name="Input [yellow] 40 3 2" xfId="30024"/>
    <cellStyle name="Input [yellow] 40 3 20" xfId="30025"/>
    <cellStyle name="Input [yellow] 40 3 21" xfId="30026"/>
    <cellStyle name="Input [yellow] 40 3 22" xfId="30027"/>
    <cellStyle name="Input [yellow] 40 3 23" xfId="30028"/>
    <cellStyle name="Input [yellow] 40 3 24" xfId="30029"/>
    <cellStyle name="Input [yellow] 40 3 25" xfId="30030"/>
    <cellStyle name="Input [yellow] 40 3 26" xfId="30031"/>
    <cellStyle name="Input [yellow] 40 3 27" xfId="30032"/>
    <cellStyle name="Input [yellow] 40 3 28" xfId="30033"/>
    <cellStyle name="Input [yellow] 40 3 29" xfId="30034"/>
    <cellStyle name="Input [yellow] 40 3 3" xfId="30035"/>
    <cellStyle name="Input [yellow] 40 3 30" xfId="30036"/>
    <cellStyle name="Input [yellow] 40 3 31" xfId="30037"/>
    <cellStyle name="Input [yellow] 40 3 32" xfId="30038"/>
    <cellStyle name="Input [yellow] 40 3 33" xfId="30039"/>
    <cellStyle name="Input [yellow] 40 3 34" xfId="30040"/>
    <cellStyle name="Input [yellow] 40 3 35" xfId="30041"/>
    <cellStyle name="Input [yellow] 40 3 36" xfId="30042"/>
    <cellStyle name="Input [yellow] 40 3 37" xfId="30043"/>
    <cellStyle name="Input [yellow] 40 3 38" xfId="30044"/>
    <cellStyle name="Input [yellow] 40 3 39" xfId="30045"/>
    <cellStyle name="Input [yellow] 40 3 4" xfId="30046"/>
    <cellStyle name="Input [yellow] 40 3 40" xfId="30047"/>
    <cellStyle name="Input [yellow] 40 3 41" xfId="30048"/>
    <cellStyle name="Input [yellow] 40 3 42" xfId="30049"/>
    <cellStyle name="Input [yellow] 40 3 43" xfId="30050"/>
    <cellStyle name="Input [yellow] 40 3 44" xfId="30051"/>
    <cellStyle name="Input [yellow] 40 3 45" xfId="30052"/>
    <cellStyle name="Input [yellow] 40 3 5" xfId="30053"/>
    <cellStyle name="Input [yellow] 40 3 6" xfId="30054"/>
    <cellStyle name="Input [yellow] 40 3 7" xfId="30055"/>
    <cellStyle name="Input [yellow] 40 3 8" xfId="30056"/>
    <cellStyle name="Input [yellow] 40 3 9" xfId="30057"/>
    <cellStyle name="Input [yellow] 40 30" xfId="30058"/>
    <cellStyle name="Input [yellow] 40 31" xfId="30059"/>
    <cellStyle name="Input [yellow] 40 32" xfId="30060"/>
    <cellStyle name="Input [yellow] 40 33" xfId="30061"/>
    <cellStyle name="Input [yellow] 40 34" xfId="30062"/>
    <cellStyle name="Input [yellow] 40 35" xfId="30063"/>
    <cellStyle name="Input [yellow] 40 36" xfId="30064"/>
    <cellStyle name="Input [yellow] 40 37" xfId="30065"/>
    <cellStyle name="Input [yellow] 40 38" xfId="30066"/>
    <cellStyle name="Input [yellow] 40 39" xfId="30067"/>
    <cellStyle name="Input [yellow] 40 4" xfId="30068"/>
    <cellStyle name="Input [yellow] 40 4 10" xfId="30069"/>
    <cellStyle name="Input [yellow] 40 4 11" xfId="30070"/>
    <cellStyle name="Input [yellow] 40 4 12" xfId="30071"/>
    <cellStyle name="Input [yellow] 40 4 13" xfId="30072"/>
    <cellStyle name="Input [yellow] 40 4 14" xfId="30073"/>
    <cellStyle name="Input [yellow] 40 4 15" xfId="30074"/>
    <cellStyle name="Input [yellow] 40 4 16" xfId="30075"/>
    <cellStyle name="Input [yellow] 40 4 17" xfId="30076"/>
    <cellStyle name="Input [yellow] 40 4 18" xfId="30077"/>
    <cellStyle name="Input [yellow] 40 4 19" xfId="30078"/>
    <cellStyle name="Input [yellow] 40 4 2" xfId="30079"/>
    <cellStyle name="Input [yellow] 40 4 20" xfId="30080"/>
    <cellStyle name="Input [yellow] 40 4 21" xfId="30081"/>
    <cellStyle name="Input [yellow] 40 4 22" xfId="30082"/>
    <cellStyle name="Input [yellow] 40 4 23" xfId="30083"/>
    <cellStyle name="Input [yellow] 40 4 24" xfId="30084"/>
    <cellStyle name="Input [yellow] 40 4 25" xfId="30085"/>
    <cellStyle name="Input [yellow] 40 4 26" xfId="30086"/>
    <cellStyle name="Input [yellow] 40 4 27" xfId="30087"/>
    <cellStyle name="Input [yellow] 40 4 28" xfId="30088"/>
    <cellStyle name="Input [yellow] 40 4 29" xfId="30089"/>
    <cellStyle name="Input [yellow] 40 4 3" xfId="30090"/>
    <cellStyle name="Input [yellow] 40 4 30" xfId="30091"/>
    <cellStyle name="Input [yellow] 40 4 31" xfId="30092"/>
    <cellStyle name="Input [yellow] 40 4 32" xfId="30093"/>
    <cellStyle name="Input [yellow] 40 4 33" xfId="30094"/>
    <cellStyle name="Input [yellow] 40 4 34" xfId="30095"/>
    <cellStyle name="Input [yellow] 40 4 35" xfId="30096"/>
    <cellStyle name="Input [yellow] 40 4 36" xfId="30097"/>
    <cellStyle name="Input [yellow] 40 4 37" xfId="30098"/>
    <cellStyle name="Input [yellow] 40 4 38" xfId="30099"/>
    <cellStyle name="Input [yellow] 40 4 39" xfId="30100"/>
    <cellStyle name="Input [yellow] 40 4 4" xfId="30101"/>
    <cellStyle name="Input [yellow] 40 4 40" xfId="30102"/>
    <cellStyle name="Input [yellow] 40 4 41" xfId="30103"/>
    <cellStyle name="Input [yellow] 40 4 42" xfId="30104"/>
    <cellStyle name="Input [yellow] 40 4 43" xfId="30105"/>
    <cellStyle name="Input [yellow] 40 4 44" xfId="30106"/>
    <cellStyle name="Input [yellow] 40 4 45" xfId="30107"/>
    <cellStyle name="Input [yellow] 40 4 5" xfId="30108"/>
    <cellStyle name="Input [yellow] 40 4 6" xfId="30109"/>
    <cellStyle name="Input [yellow] 40 4 7" xfId="30110"/>
    <cellStyle name="Input [yellow] 40 4 8" xfId="30111"/>
    <cellStyle name="Input [yellow] 40 4 9" xfId="30112"/>
    <cellStyle name="Input [yellow] 40 40" xfId="30113"/>
    <cellStyle name="Input [yellow] 40 41" xfId="30114"/>
    <cellStyle name="Input [yellow] 40 42" xfId="30115"/>
    <cellStyle name="Input [yellow] 40 43" xfId="30116"/>
    <cellStyle name="Input [yellow] 40 44" xfId="30117"/>
    <cellStyle name="Input [yellow] 40 45" xfId="30118"/>
    <cellStyle name="Input [yellow] 40 46" xfId="30119"/>
    <cellStyle name="Input [yellow] 40 47" xfId="30120"/>
    <cellStyle name="Input [yellow] 40 48" xfId="30121"/>
    <cellStyle name="Input [yellow] 40 49" xfId="30122"/>
    <cellStyle name="Input [yellow] 40 5" xfId="30123"/>
    <cellStyle name="Input [yellow] 40 5 10" xfId="30124"/>
    <cellStyle name="Input [yellow] 40 5 11" xfId="30125"/>
    <cellStyle name="Input [yellow] 40 5 12" xfId="30126"/>
    <cellStyle name="Input [yellow] 40 5 13" xfId="30127"/>
    <cellStyle name="Input [yellow] 40 5 14" xfId="30128"/>
    <cellStyle name="Input [yellow] 40 5 15" xfId="30129"/>
    <cellStyle name="Input [yellow] 40 5 16" xfId="30130"/>
    <cellStyle name="Input [yellow] 40 5 17" xfId="30131"/>
    <cellStyle name="Input [yellow] 40 5 18" xfId="30132"/>
    <cellStyle name="Input [yellow] 40 5 19" xfId="30133"/>
    <cellStyle name="Input [yellow] 40 5 2" xfId="30134"/>
    <cellStyle name="Input [yellow] 40 5 20" xfId="30135"/>
    <cellStyle name="Input [yellow] 40 5 21" xfId="30136"/>
    <cellStyle name="Input [yellow] 40 5 22" xfId="30137"/>
    <cellStyle name="Input [yellow] 40 5 23" xfId="30138"/>
    <cellStyle name="Input [yellow] 40 5 24" xfId="30139"/>
    <cellStyle name="Input [yellow] 40 5 25" xfId="30140"/>
    <cellStyle name="Input [yellow] 40 5 26" xfId="30141"/>
    <cellStyle name="Input [yellow] 40 5 27" xfId="30142"/>
    <cellStyle name="Input [yellow] 40 5 28" xfId="30143"/>
    <cellStyle name="Input [yellow] 40 5 29" xfId="30144"/>
    <cellStyle name="Input [yellow] 40 5 3" xfId="30145"/>
    <cellStyle name="Input [yellow] 40 5 30" xfId="30146"/>
    <cellStyle name="Input [yellow] 40 5 31" xfId="30147"/>
    <cellStyle name="Input [yellow] 40 5 32" xfId="30148"/>
    <cellStyle name="Input [yellow] 40 5 33" xfId="30149"/>
    <cellStyle name="Input [yellow] 40 5 34" xfId="30150"/>
    <cellStyle name="Input [yellow] 40 5 35" xfId="30151"/>
    <cellStyle name="Input [yellow] 40 5 36" xfId="30152"/>
    <cellStyle name="Input [yellow] 40 5 37" xfId="30153"/>
    <cellStyle name="Input [yellow] 40 5 38" xfId="30154"/>
    <cellStyle name="Input [yellow] 40 5 39" xfId="30155"/>
    <cellStyle name="Input [yellow] 40 5 4" xfId="30156"/>
    <cellStyle name="Input [yellow] 40 5 40" xfId="30157"/>
    <cellStyle name="Input [yellow] 40 5 41" xfId="30158"/>
    <cellStyle name="Input [yellow] 40 5 42" xfId="30159"/>
    <cellStyle name="Input [yellow] 40 5 43" xfId="30160"/>
    <cellStyle name="Input [yellow] 40 5 44" xfId="30161"/>
    <cellStyle name="Input [yellow] 40 5 45" xfId="30162"/>
    <cellStyle name="Input [yellow] 40 5 5" xfId="30163"/>
    <cellStyle name="Input [yellow] 40 5 6" xfId="30164"/>
    <cellStyle name="Input [yellow] 40 5 7" xfId="30165"/>
    <cellStyle name="Input [yellow] 40 5 8" xfId="30166"/>
    <cellStyle name="Input [yellow] 40 5 9" xfId="30167"/>
    <cellStyle name="Input [yellow] 40 50" xfId="30168"/>
    <cellStyle name="Input [yellow] 40 51" xfId="30169"/>
    <cellStyle name="Input [yellow] 40 52" xfId="30170"/>
    <cellStyle name="Input [yellow] 40 53" xfId="30171"/>
    <cellStyle name="Input [yellow] 40 54" xfId="30172"/>
    <cellStyle name="Input [yellow] 40 55" xfId="30173"/>
    <cellStyle name="Input [yellow] 40 56" xfId="30174"/>
    <cellStyle name="Input [yellow] 40 57" xfId="30175"/>
    <cellStyle name="Input [yellow] 40 58" xfId="30176"/>
    <cellStyle name="Input [yellow] 40 59" xfId="30177"/>
    <cellStyle name="Input [yellow] 40 6" xfId="30178"/>
    <cellStyle name="Input [yellow] 40 6 10" xfId="30179"/>
    <cellStyle name="Input [yellow] 40 6 11" xfId="30180"/>
    <cellStyle name="Input [yellow] 40 6 12" xfId="30181"/>
    <cellStyle name="Input [yellow] 40 6 13" xfId="30182"/>
    <cellStyle name="Input [yellow] 40 6 14" xfId="30183"/>
    <cellStyle name="Input [yellow] 40 6 15" xfId="30184"/>
    <cellStyle name="Input [yellow] 40 6 16" xfId="30185"/>
    <cellStyle name="Input [yellow] 40 6 17" xfId="30186"/>
    <cellStyle name="Input [yellow] 40 6 18" xfId="30187"/>
    <cellStyle name="Input [yellow] 40 6 19" xfId="30188"/>
    <cellStyle name="Input [yellow] 40 6 2" xfId="30189"/>
    <cellStyle name="Input [yellow] 40 6 20" xfId="30190"/>
    <cellStyle name="Input [yellow] 40 6 21" xfId="30191"/>
    <cellStyle name="Input [yellow] 40 6 22" xfId="30192"/>
    <cellStyle name="Input [yellow] 40 6 23" xfId="30193"/>
    <cellStyle name="Input [yellow] 40 6 24" xfId="30194"/>
    <cellStyle name="Input [yellow] 40 6 25" xfId="30195"/>
    <cellStyle name="Input [yellow] 40 6 26" xfId="30196"/>
    <cellStyle name="Input [yellow] 40 6 27" xfId="30197"/>
    <cellStyle name="Input [yellow] 40 6 28" xfId="30198"/>
    <cellStyle name="Input [yellow] 40 6 29" xfId="30199"/>
    <cellStyle name="Input [yellow] 40 6 3" xfId="30200"/>
    <cellStyle name="Input [yellow] 40 6 30" xfId="30201"/>
    <cellStyle name="Input [yellow] 40 6 31" xfId="30202"/>
    <cellStyle name="Input [yellow] 40 6 32" xfId="30203"/>
    <cellStyle name="Input [yellow] 40 6 33" xfId="30204"/>
    <cellStyle name="Input [yellow] 40 6 34" xfId="30205"/>
    <cellStyle name="Input [yellow] 40 6 35" xfId="30206"/>
    <cellStyle name="Input [yellow] 40 6 36" xfId="30207"/>
    <cellStyle name="Input [yellow] 40 6 37" xfId="30208"/>
    <cellStyle name="Input [yellow] 40 6 38" xfId="30209"/>
    <cellStyle name="Input [yellow] 40 6 39" xfId="30210"/>
    <cellStyle name="Input [yellow] 40 6 4" xfId="30211"/>
    <cellStyle name="Input [yellow] 40 6 40" xfId="30212"/>
    <cellStyle name="Input [yellow] 40 6 41" xfId="30213"/>
    <cellStyle name="Input [yellow] 40 6 42" xfId="30214"/>
    <cellStyle name="Input [yellow] 40 6 43" xfId="30215"/>
    <cellStyle name="Input [yellow] 40 6 44" xfId="30216"/>
    <cellStyle name="Input [yellow] 40 6 45" xfId="30217"/>
    <cellStyle name="Input [yellow] 40 6 5" xfId="30218"/>
    <cellStyle name="Input [yellow] 40 6 6" xfId="30219"/>
    <cellStyle name="Input [yellow] 40 6 7" xfId="30220"/>
    <cellStyle name="Input [yellow] 40 6 8" xfId="30221"/>
    <cellStyle name="Input [yellow] 40 6 9" xfId="30222"/>
    <cellStyle name="Input [yellow] 40 60" xfId="30223"/>
    <cellStyle name="Input [yellow] 40 7" xfId="30224"/>
    <cellStyle name="Input [yellow] 40 7 10" xfId="30225"/>
    <cellStyle name="Input [yellow] 40 7 11" xfId="30226"/>
    <cellStyle name="Input [yellow] 40 7 12" xfId="30227"/>
    <cellStyle name="Input [yellow] 40 7 13" xfId="30228"/>
    <cellStyle name="Input [yellow] 40 7 14" xfId="30229"/>
    <cellStyle name="Input [yellow] 40 7 15" xfId="30230"/>
    <cellStyle name="Input [yellow] 40 7 16" xfId="30231"/>
    <cellStyle name="Input [yellow] 40 7 17" xfId="30232"/>
    <cellStyle name="Input [yellow] 40 7 18" xfId="30233"/>
    <cellStyle name="Input [yellow] 40 7 19" xfId="30234"/>
    <cellStyle name="Input [yellow] 40 7 2" xfId="30235"/>
    <cellStyle name="Input [yellow] 40 7 20" xfId="30236"/>
    <cellStyle name="Input [yellow] 40 7 21" xfId="30237"/>
    <cellStyle name="Input [yellow] 40 7 22" xfId="30238"/>
    <cellStyle name="Input [yellow] 40 7 23" xfId="30239"/>
    <cellStyle name="Input [yellow] 40 7 24" xfId="30240"/>
    <cellStyle name="Input [yellow] 40 7 25" xfId="30241"/>
    <cellStyle name="Input [yellow] 40 7 26" xfId="30242"/>
    <cellStyle name="Input [yellow] 40 7 27" xfId="30243"/>
    <cellStyle name="Input [yellow] 40 7 28" xfId="30244"/>
    <cellStyle name="Input [yellow] 40 7 29" xfId="30245"/>
    <cellStyle name="Input [yellow] 40 7 3" xfId="30246"/>
    <cellStyle name="Input [yellow] 40 7 30" xfId="30247"/>
    <cellStyle name="Input [yellow] 40 7 31" xfId="30248"/>
    <cellStyle name="Input [yellow] 40 7 32" xfId="30249"/>
    <cellStyle name="Input [yellow] 40 7 33" xfId="30250"/>
    <cellStyle name="Input [yellow] 40 7 34" xfId="30251"/>
    <cellStyle name="Input [yellow] 40 7 35" xfId="30252"/>
    <cellStyle name="Input [yellow] 40 7 36" xfId="30253"/>
    <cellStyle name="Input [yellow] 40 7 37" xfId="30254"/>
    <cellStyle name="Input [yellow] 40 7 38" xfId="30255"/>
    <cellStyle name="Input [yellow] 40 7 39" xfId="30256"/>
    <cellStyle name="Input [yellow] 40 7 4" xfId="30257"/>
    <cellStyle name="Input [yellow] 40 7 40" xfId="30258"/>
    <cellStyle name="Input [yellow] 40 7 41" xfId="30259"/>
    <cellStyle name="Input [yellow] 40 7 42" xfId="30260"/>
    <cellStyle name="Input [yellow] 40 7 43" xfId="30261"/>
    <cellStyle name="Input [yellow] 40 7 44" xfId="30262"/>
    <cellStyle name="Input [yellow] 40 7 45" xfId="30263"/>
    <cellStyle name="Input [yellow] 40 7 5" xfId="30264"/>
    <cellStyle name="Input [yellow] 40 7 6" xfId="30265"/>
    <cellStyle name="Input [yellow] 40 7 7" xfId="30266"/>
    <cellStyle name="Input [yellow] 40 7 8" xfId="30267"/>
    <cellStyle name="Input [yellow] 40 7 9" xfId="30268"/>
    <cellStyle name="Input [yellow] 40 8" xfId="30269"/>
    <cellStyle name="Input [yellow] 40 8 10" xfId="30270"/>
    <cellStyle name="Input [yellow] 40 8 11" xfId="30271"/>
    <cellStyle name="Input [yellow] 40 8 12" xfId="30272"/>
    <cellStyle name="Input [yellow] 40 8 13" xfId="30273"/>
    <cellStyle name="Input [yellow] 40 8 14" xfId="30274"/>
    <cellStyle name="Input [yellow] 40 8 15" xfId="30275"/>
    <cellStyle name="Input [yellow] 40 8 16" xfId="30276"/>
    <cellStyle name="Input [yellow] 40 8 17" xfId="30277"/>
    <cellStyle name="Input [yellow] 40 8 18" xfId="30278"/>
    <cellStyle name="Input [yellow] 40 8 19" xfId="30279"/>
    <cellStyle name="Input [yellow] 40 8 2" xfId="30280"/>
    <cellStyle name="Input [yellow] 40 8 20" xfId="30281"/>
    <cellStyle name="Input [yellow] 40 8 21" xfId="30282"/>
    <cellStyle name="Input [yellow] 40 8 22" xfId="30283"/>
    <cellStyle name="Input [yellow] 40 8 23" xfId="30284"/>
    <cellStyle name="Input [yellow] 40 8 24" xfId="30285"/>
    <cellStyle name="Input [yellow] 40 8 25" xfId="30286"/>
    <cellStyle name="Input [yellow] 40 8 26" xfId="30287"/>
    <cellStyle name="Input [yellow] 40 8 27" xfId="30288"/>
    <cellStyle name="Input [yellow] 40 8 28" xfId="30289"/>
    <cellStyle name="Input [yellow] 40 8 29" xfId="30290"/>
    <cellStyle name="Input [yellow] 40 8 3" xfId="30291"/>
    <cellStyle name="Input [yellow] 40 8 30" xfId="30292"/>
    <cellStyle name="Input [yellow] 40 8 31" xfId="30293"/>
    <cellStyle name="Input [yellow] 40 8 32" xfId="30294"/>
    <cellStyle name="Input [yellow] 40 8 33" xfId="30295"/>
    <cellStyle name="Input [yellow] 40 8 34" xfId="30296"/>
    <cellStyle name="Input [yellow] 40 8 35" xfId="30297"/>
    <cellStyle name="Input [yellow] 40 8 36" xfId="30298"/>
    <cellStyle name="Input [yellow] 40 8 37" xfId="30299"/>
    <cellStyle name="Input [yellow] 40 8 38" xfId="30300"/>
    <cellStyle name="Input [yellow] 40 8 39" xfId="30301"/>
    <cellStyle name="Input [yellow] 40 8 4" xfId="30302"/>
    <cellStyle name="Input [yellow] 40 8 40" xfId="30303"/>
    <cellStyle name="Input [yellow] 40 8 41" xfId="30304"/>
    <cellStyle name="Input [yellow] 40 8 42" xfId="30305"/>
    <cellStyle name="Input [yellow] 40 8 43" xfId="30306"/>
    <cellStyle name="Input [yellow] 40 8 44" xfId="30307"/>
    <cellStyle name="Input [yellow] 40 8 45" xfId="30308"/>
    <cellStyle name="Input [yellow] 40 8 5" xfId="30309"/>
    <cellStyle name="Input [yellow] 40 8 6" xfId="30310"/>
    <cellStyle name="Input [yellow] 40 8 7" xfId="30311"/>
    <cellStyle name="Input [yellow] 40 8 8" xfId="30312"/>
    <cellStyle name="Input [yellow] 40 8 9" xfId="30313"/>
    <cellStyle name="Input [yellow] 40 9" xfId="30314"/>
    <cellStyle name="Input [yellow] 40 9 10" xfId="30315"/>
    <cellStyle name="Input [yellow] 40 9 11" xfId="30316"/>
    <cellStyle name="Input [yellow] 40 9 12" xfId="30317"/>
    <cellStyle name="Input [yellow] 40 9 13" xfId="30318"/>
    <cellStyle name="Input [yellow] 40 9 14" xfId="30319"/>
    <cellStyle name="Input [yellow] 40 9 15" xfId="30320"/>
    <cellStyle name="Input [yellow] 40 9 16" xfId="30321"/>
    <cellStyle name="Input [yellow] 40 9 17" xfId="30322"/>
    <cellStyle name="Input [yellow] 40 9 18" xfId="30323"/>
    <cellStyle name="Input [yellow] 40 9 19" xfId="30324"/>
    <cellStyle name="Input [yellow] 40 9 2" xfId="30325"/>
    <cellStyle name="Input [yellow] 40 9 20" xfId="30326"/>
    <cellStyle name="Input [yellow] 40 9 21" xfId="30327"/>
    <cellStyle name="Input [yellow] 40 9 22" xfId="30328"/>
    <cellStyle name="Input [yellow] 40 9 23" xfId="30329"/>
    <cellStyle name="Input [yellow] 40 9 24" xfId="30330"/>
    <cellStyle name="Input [yellow] 40 9 25" xfId="30331"/>
    <cellStyle name="Input [yellow] 40 9 26" xfId="30332"/>
    <cellStyle name="Input [yellow] 40 9 27" xfId="30333"/>
    <cellStyle name="Input [yellow] 40 9 28" xfId="30334"/>
    <cellStyle name="Input [yellow] 40 9 29" xfId="30335"/>
    <cellStyle name="Input [yellow] 40 9 3" xfId="30336"/>
    <cellStyle name="Input [yellow] 40 9 30" xfId="30337"/>
    <cellStyle name="Input [yellow] 40 9 31" xfId="30338"/>
    <cellStyle name="Input [yellow] 40 9 32" xfId="30339"/>
    <cellStyle name="Input [yellow] 40 9 33" xfId="30340"/>
    <cellStyle name="Input [yellow] 40 9 34" xfId="30341"/>
    <cellStyle name="Input [yellow] 40 9 35" xfId="30342"/>
    <cellStyle name="Input [yellow] 40 9 36" xfId="30343"/>
    <cellStyle name="Input [yellow] 40 9 37" xfId="30344"/>
    <cellStyle name="Input [yellow] 40 9 38" xfId="30345"/>
    <cellStyle name="Input [yellow] 40 9 39" xfId="30346"/>
    <cellStyle name="Input [yellow] 40 9 4" xfId="30347"/>
    <cellStyle name="Input [yellow] 40 9 40" xfId="30348"/>
    <cellStyle name="Input [yellow] 40 9 41" xfId="30349"/>
    <cellStyle name="Input [yellow] 40 9 42" xfId="30350"/>
    <cellStyle name="Input [yellow] 40 9 43" xfId="30351"/>
    <cellStyle name="Input [yellow] 40 9 44" xfId="30352"/>
    <cellStyle name="Input [yellow] 40 9 45" xfId="30353"/>
    <cellStyle name="Input [yellow] 40 9 5" xfId="30354"/>
    <cellStyle name="Input [yellow] 40 9 6" xfId="30355"/>
    <cellStyle name="Input [yellow] 40 9 7" xfId="30356"/>
    <cellStyle name="Input [yellow] 40 9 8" xfId="30357"/>
    <cellStyle name="Input [yellow] 40 9 9" xfId="30358"/>
    <cellStyle name="Input [yellow] 41" xfId="30359"/>
    <cellStyle name="Input [yellow] 41 10" xfId="30360"/>
    <cellStyle name="Input [yellow] 41 10 10" xfId="30361"/>
    <cellStyle name="Input [yellow] 41 10 11" xfId="30362"/>
    <cellStyle name="Input [yellow] 41 10 12" xfId="30363"/>
    <cellStyle name="Input [yellow] 41 10 13" xfId="30364"/>
    <cellStyle name="Input [yellow] 41 10 14" xfId="30365"/>
    <cellStyle name="Input [yellow] 41 10 15" xfId="30366"/>
    <cellStyle name="Input [yellow] 41 10 16" xfId="30367"/>
    <cellStyle name="Input [yellow] 41 10 17" xfId="30368"/>
    <cellStyle name="Input [yellow] 41 10 18" xfId="30369"/>
    <cellStyle name="Input [yellow] 41 10 19" xfId="30370"/>
    <cellStyle name="Input [yellow] 41 10 2" xfId="30371"/>
    <cellStyle name="Input [yellow] 41 10 20" xfId="30372"/>
    <cellStyle name="Input [yellow] 41 10 21" xfId="30373"/>
    <cellStyle name="Input [yellow] 41 10 22" xfId="30374"/>
    <cellStyle name="Input [yellow] 41 10 23" xfId="30375"/>
    <cellStyle name="Input [yellow] 41 10 24" xfId="30376"/>
    <cellStyle name="Input [yellow] 41 10 25" xfId="30377"/>
    <cellStyle name="Input [yellow] 41 10 26" xfId="30378"/>
    <cellStyle name="Input [yellow] 41 10 27" xfId="30379"/>
    <cellStyle name="Input [yellow] 41 10 28" xfId="30380"/>
    <cellStyle name="Input [yellow] 41 10 29" xfId="30381"/>
    <cellStyle name="Input [yellow] 41 10 3" xfId="30382"/>
    <cellStyle name="Input [yellow] 41 10 30" xfId="30383"/>
    <cellStyle name="Input [yellow] 41 10 31" xfId="30384"/>
    <cellStyle name="Input [yellow] 41 10 32" xfId="30385"/>
    <cellStyle name="Input [yellow] 41 10 33" xfId="30386"/>
    <cellStyle name="Input [yellow] 41 10 34" xfId="30387"/>
    <cellStyle name="Input [yellow] 41 10 35" xfId="30388"/>
    <cellStyle name="Input [yellow] 41 10 36" xfId="30389"/>
    <cellStyle name="Input [yellow] 41 10 37" xfId="30390"/>
    <cellStyle name="Input [yellow] 41 10 38" xfId="30391"/>
    <cellStyle name="Input [yellow] 41 10 39" xfId="30392"/>
    <cellStyle name="Input [yellow] 41 10 4" xfId="30393"/>
    <cellStyle name="Input [yellow] 41 10 40" xfId="30394"/>
    <cellStyle name="Input [yellow] 41 10 41" xfId="30395"/>
    <cellStyle name="Input [yellow] 41 10 42" xfId="30396"/>
    <cellStyle name="Input [yellow] 41 10 43" xfId="30397"/>
    <cellStyle name="Input [yellow] 41 10 44" xfId="30398"/>
    <cellStyle name="Input [yellow] 41 10 45" xfId="30399"/>
    <cellStyle name="Input [yellow] 41 10 5" xfId="30400"/>
    <cellStyle name="Input [yellow] 41 10 6" xfId="30401"/>
    <cellStyle name="Input [yellow] 41 10 7" xfId="30402"/>
    <cellStyle name="Input [yellow] 41 10 8" xfId="30403"/>
    <cellStyle name="Input [yellow] 41 10 9" xfId="30404"/>
    <cellStyle name="Input [yellow] 41 11" xfId="30405"/>
    <cellStyle name="Input [yellow] 41 11 10" xfId="30406"/>
    <cellStyle name="Input [yellow] 41 11 11" xfId="30407"/>
    <cellStyle name="Input [yellow] 41 11 12" xfId="30408"/>
    <cellStyle name="Input [yellow] 41 11 13" xfId="30409"/>
    <cellStyle name="Input [yellow] 41 11 14" xfId="30410"/>
    <cellStyle name="Input [yellow] 41 11 15" xfId="30411"/>
    <cellStyle name="Input [yellow] 41 11 16" xfId="30412"/>
    <cellStyle name="Input [yellow] 41 11 17" xfId="30413"/>
    <cellStyle name="Input [yellow] 41 11 18" xfId="30414"/>
    <cellStyle name="Input [yellow] 41 11 19" xfId="30415"/>
    <cellStyle name="Input [yellow] 41 11 2" xfId="30416"/>
    <cellStyle name="Input [yellow] 41 11 20" xfId="30417"/>
    <cellStyle name="Input [yellow] 41 11 21" xfId="30418"/>
    <cellStyle name="Input [yellow] 41 11 22" xfId="30419"/>
    <cellStyle name="Input [yellow] 41 11 23" xfId="30420"/>
    <cellStyle name="Input [yellow] 41 11 24" xfId="30421"/>
    <cellStyle name="Input [yellow] 41 11 25" xfId="30422"/>
    <cellStyle name="Input [yellow] 41 11 26" xfId="30423"/>
    <cellStyle name="Input [yellow] 41 11 27" xfId="30424"/>
    <cellStyle name="Input [yellow] 41 11 28" xfId="30425"/>
    <cellStyle name="Input [yellow] 41 11 29" xfId="30426"/>
    <cellStyle name="Input [yellow] 41 11 3" xfId="30427"/>
    <cellStyle name="Input [yellow] 41 11 30" xfId="30428"/>
    <cellStyle name="Input [yellow] 41 11 31" xfId="30429"/>
    <cellStyle name="Input [yellow] 41 11 32" xfId="30430"/>
    <cellStyle name="Input [yellow] 41 11 33" xfId="30431"/>
    <cellStyle name="Input [yellow] 41 11 34" xfId="30432"/>
    <cellStyle name="Input [yellow] 41 11 35" xfId="30433"/>
    <cellStyle name="Input [yellow] 41 11 36" xfId="30434"/>
    <cellStyle name="Input [yellow] 41 11 37" xfId="30435"/>
    <cellStyle name="Input [yellow] 41 11 38" xfId="30436"/>
    <cellStyle name="Input [yellow] 41 11 39" xfId="30437"/>
    <cellStyle name="Input [yellow] 41 11 4" xfId="30438"/>
    <cellStyle name="Input [yellow] 41 11 40" xfId="30439"/>
    <cellStyle name="Input [yellow] 41 11 41" xfId="30440"/>
    <cellStyle name="Input [yellow] 41 11 42" xfId="30441"/>
    <cellStyle name="Input [yellow] 41 11 43" xfId="30442"/>
    <cellStyle name="Input [yellow] 41 11 44" xfId="30443"/>
    <cellStyle name="Input [yellow] 41 11 45" xfId="30444"/>
    <cellStyle name="Input [yellow] 41 11 5" xfId="30445"/>
    <cellStyle name="Input [yellow] 41 11 6" xfId="30446"/>
    <cellStyle name="Input [yellow] 41 11 7" xfId="30447"/>
    <cellStyle name="Input [yellow] 41 11 8" xfId="30448"/>
    <cellStyle name="Input [yellow] 41 11 9" xfId="30449"/>
    <cellStyle name="Input [yellow] 41 12" xfId="30450"/>
    <cellStyle name="Input [yellow] 41 12 10" xfId="30451"/>
    <cellStyle name="Input [yellow] 41 12 11" xfId="30452"/>
    <cellStyle name="Input [yellow] 41 12 12" xfId="30453"/>
    <cellStyle name="Input [yellow] 41 12 13" xfId="30454"/>
    <cellStyle name="Input [yellow] 41 12 14" xfId="30455"/>
    <cellStyle name="Input [yellow] 41 12 15" xfId="30456"/>
    <cellStyle name="Input [yellow] 41 12 16" xfId="30457"/>
    <cellStyle name="Input [yellow] 41 12 17" xfId="30458"/>
    <cellStyle name="Input [yellow] 41 12 18" xfId="30459"/>
    <cellStyle name="Input [yellow] 41 12 19" xfId="30460"/>
    <cellStyle name="Input [yellow] 41 12 2" xfId="30461"/>
    <cellStyle name="Input [yellow] 41 12 20" xfId="30462"/>
    <cellStyle name="Input [yellow] 41 12 21" xfId="30463"/>
    <cellStyle name="Input [yellow] 41 12 22" xfId="30464"/>
    <cellStyle name="Input [yellow] 41 12 23" xfId="30465"/>
    <cellStyle name="Input [yellow] 41 12 24" xfId="30466"/>
    <cellStyle name="Input [yellow] 41 12 25" xfId="30467"/>
    <cellStyle name="Input [yellow] 41 12 26" xfId="30468"/>
    <cellStyle name="Input [yellow] 41 12 27" xfId="30469"/>
    <cellStyle name="Input [yellow] 41 12 28" xfId="30470"/>
    <cellStyle name="Input [yellow] 41 12 29" xfId="30471"/>
    <cellStyle name="Input [yellow] 41 12 3" xfId="30472"/>
    <cellStyle name="Input [yellow] 41 12 30" xfId="30473"/>
    <cellStyle name="Input [yellow] 41 12 31" xfId="30474"/>
    <cellStyle name="Input [yellow] 41 12 32" xfId="30475"/>
    <cellStyle name="Input [yellow] 41 12 33" xfId="30476"/>
    <cellStyle name="Input [yellow] 41 12 34" xfId="30477"/>
    <cellStyle name="Input [yellow] 41 12 35" xfId="30478"/>
    <cellStyle name="Input [yellow] 41 12 36" xfId="30479"/>
    <cellStyle name="Input [yellow] 41 12 37" xfId="30480"/>
    <cellStyle name="Input [yellow] 41 12 38" xfId="30481"/>
    <cellStyle name="Input [yellow] 41 12 39" xfId="30482"/>
    <cellStyle name="Input [yellow] 41 12 4" xfId="30483"/>
    <cellStyle name="Input [yellow] 41 12 40" xfId="30484"/>
    <cellStyle name="Input [yellow] 41 12 41" xfId="30485"/>
    <cellStyle name="Input [yellow] 41 12 42" xfId="30486"/>
    <cellStyle name="Input [yellow] 41 12 43" xfId="30487"/>
    <cellStyle name="Input [yellow] 41 12 44" xfId="30488"/>
    <cellStyle name="Input [yellow] 41 12 45" xfId="30489"/>
    <cellStyle name="Input [yellow] 41 12 5" xfId="30490"/>
    <cellStyle name="Input [yellow] 41 12 6" xfId="30491"/>
    <cellStyle name="Input [yellow] 41 12 7" xfId="30492"/>
    <cellStyle name="Input [yellow] 41 12 8" xfId="30493"/>
    <cellStyle name="Input [yellow] 41 12 9" xfId="30494"/>
    <cellStyle name="Input [yellow] 41 13" xfId="30495"/>
    <cellStyle name="Input [yellow] 41 13 10" xfId="30496"/>
    <cellStyle name="Input [yellow] 41 13 11" xfId="30497"/>
    <cellStyle name="Input [yellow] 41 13 12" xfId="30498"/>
    <cellStyle name="Input [yellow] 41 13 13" xfId="30499"/>
    <cellStyle name="Input [yellow] 41 13 14" xfId="30500"/>
    <cellStyle name="Input [yellow] 41 13 15" xfId="30501"/>
    <cellStyle name="Input [yellow] 41 13 16" xfId="30502"/>
    <cellStyle name="Input [yellow] 41 13 17" xfId="30503"/>
    <cellStyle name="Input [yellow] 41 13 18" xfId="30504"/>
    <cellStyle name="Input [yellow] 41 13 19" xfId="30505"/>
    <cellStyle name="Input [yellow] 41 13 2" xfId="30506"/>
    <cellStyle name="Input [yellow] 41 13 20" xfId="30507"/>
    <cellStyle name="Input [yellow] 41 13 21" xfId="30508"/>
    <cellStyle name="Input [yellow] 41 13 22" xfId="30509"/>
    <cellStyle name="Input [yellow] 41 13 23" xfId="30510"/>
    <cellStyle name="Input [yellow] 41 13 24" xfId="30511"/>
    <cellStyle name="Input [yellow] 41 13 25" xfId="30512"/>
    <cellStyle name="Input [yellow] 41 13 26" xfId="30513"/>
    <cellStyle name="Input [yellow] 41 13 27" xfId="30514"/>
    <cellStyle name="Input [yellow] 41 13 28" xfId="30515"/>
    <cellStyle name="Input [yellow] 41 13 29" xfId="30516"/>
    <cellStyle name="Input [yellow] 41 13 3" xfId="30517"/>
    <cellStyle name="Input [yellow] 41 13 30" xfId="30518"/>
    <cellStyle name="Input [yellow] 41 13 31" xfId="30519"/>
    <cellStyle name="Input [yellow] 41 13 32" xfId="30520"/>
    <cellStyle name="Input [yellow] 41 13 33" xfId="30521"/>
    <cellStyle name="Input [yellow] 41 13 34" xfId="30522"/>
    <cellStyle name="Input [yellow] 41 13 35" xfId="30523"/>
    <cellStyle name="Input [yellow] 41 13 36" xfId="30524"/>
    <cellStyle name="Input [yellow] 41 13 37" xfId="30525"/>
    <cellStyle name="Input [yellow] 41 13 38" xfId="30526"/>
    <cellStyle name="Input [yellow] 41 13 39" xfId="30527"/>
    <cellStyle name="Input [yellow] 41 13 4" xfId="30528"/>
    <cellStyle name="Input [yellow] 41 13 40" xfId="30529"/>
    <cellStyle name="Input [yellow] 41 13 41" xfId="30530"/>
    <cellStyle name="Input [yellow] 41 13 42" xfId="30531"/>
    <cellStyle name="Input [yellow] 41 13 43" xfId="30532"/>
    <cellStyle name="Input [yellow] 41 13 44" xfId="30533"/>
    <cellStyle name="Input [yellow] 41 13 45" xfId="30534"/>
    <cellStyle name="Input [yellow] 41 13 5" xfId="30535"/>
    <cellStyle name="Input [yellow] 41 13 6" xfId="30536"/>
    <cellStyle name="Input [yellow] 41 13 7" xfId="30537"/>
    <cellStyle name="Input [yellow] 41 13 8" xfId="30538"/>
    <cellStyle name="Input [yellow] 41 13 9" xfId="30539"/>
    <cellStyle name="Input [yellow] 41 14" xfId="30540"/>
    <cellStyle name="Input [yellow] 41 14 10" xfId="30541"/>
    <cellStyle name="Input [yellow] 41 14 11" xfId="30542"/>
    <cellStyle name="Input [yellow] 41 14 12" xfId="30543"/>
    <cellStyle name="Input [yellow] 41 14 13" xfId="30544"/>
    <cellStyle name="Input [yellow] 41 14 14" xfId="30545"/>
    <cellStyle name="Input [yellow] 41 14 15" xfId="30546"/>
    <cellStyle name="Input [yellow] 41 14 16" xfId="30547"/>
    <cellStyle name="Input [yellow] 41 14 17" xfId="30548"/>
    <cellStyle name="Input [yellow] 41 14 18" xfId="30549"/>
    <cellStyle name="Input [yellow] 41 14 19" xfId="30550"/>
    <cellStyle name="Input [yellow] 41 14 2" xfId="30551"/>
    <cellStyle name="Input [yellow] 41 14 20" xfId="30552"/>
    <cellStyle name="Input [yellow] 41 14 21" xfId="30553"/>
    <cellStyle name="Input [yellow] 41 14 22" xfId="30554"/>
    <cellStyle name="Input [yellow] 41 14 23" xfId="30555"/>
    <cellStyle name="Input [yellow] 41 14 24" xfId="30556"/>
    <cellStyle name="Input [yellow] 41 14 25" xfId="30557"/>
    <cellStyle name="Input [yellow] 41 14 26" xfId="30558"/>
    <cellStyle name="Input [yellow] 41 14 27" xfId="30559"/>
    <cellStyle name="Input [yellow] 41 14 28" xfId="30560"/>
    <cellStyle name="Input [yellow] 41 14 29" xfId="30561"/>
    <cellStyle name="Input [yellow] 41 14 3" xfId="30562"/>
    <cellStyle name="Input [yellow] 41 14 30" xfId="30563"/>
    <cellStyle name="Input [yellow] 41 14 31" xfId="30564"/>
    <cellStyle name="Input [yellow] 41 14 32" xfId="30565"/>
    <cellStyle name="Input [yellow] 41 14 33" xfId="30566"/>
    <cellStyle name="Input [yellow] 41 14 34" xfId="30567"/>
    <cellStyle name="Input [yellow] 41 14 35" xfId="30568"/>
    <cellStyle name="Input [yellow] 41 14 36" xfId="30569"/>
    <cellStyle name="Input [yellow] 41 14 37" xfId="30570"/>
    <cellStyle name="Input [yellow] 41 14 38" xfId="30571"/>
    <cellStyle name="Input [yellow] 41 14 39" xfId="30572"/>
    <cellStyle name="Input [yellow] 41 14 4" xfId="30573"/>
    <cellStyle name="Input [yellow] 41 14 40" xfId="30574"/>
    <cellStyle name="Input [yellow] 41 14 41" xfId="30575"/>
    <cellStyle name="Input [yellow] 41 14 42" xfId="30576"/>
    <cellStyle name="Input [yellow] 41 14 43" xfId="30577"/>
    <cellStyle name="Input [yellow] 41 14 44" xfId="30578"/>
    <cellStyle name="Input [yellow] 41 14 45" xfId="30579"/>
    <cellStyle name="Input [yellow] 41 14 5" xfId="30580"/>
    <cellStyle name="Input [yellow] 41 14 6" xfId="30581"/>
    <cellStyle name="Input [yellow] 41 14 7" xfId="30582"/>
    <cellStyle name="Input [yellow] 41 14 8" xfId="30583"/>
    <cellStyle name="Input [yellow] 41 14 9" xfId="30584"/>
    <cellStyle name="Input [yellow] 41 15" xfId="30585"/>
    <cellStyle name="Input [yellow] 41 15 10" xfId="30586"/>
    <cellStyle name="Input [yellow] 41 15 11" xfId="30587"/>
    <cellStyle name="Input [yellow] 41 15 12" xfId="30588"/>
    <cellStyle name="Input [yellow] 41 15 13" xfId="30589"/>
    <cellStyle name="Input [yellow] 41 15 14" xfId="30590"/>
    <cellStyle name="Input [yellow] 41 15 15" xfId="30591"/>
    <cellStyle name="Input [yellow] 41 15 16" xfId="30592"/>
    <cellStyle name="Input [yellow] 41 15 17" xfId="30593"/>
    <cellStyle name="Input [yellow] 41 15 18" xfId="30594"/>
    <cellStyle name="Input [yellow] 41 15 19" xfId="30595"/>
    <cellStyle name="Input [yellow] 41 15 2" xfId="30596"/>
    <cellStyle name="Input [yellow] 41 15 20" xfId="30597"/>
    <cellStyle name="Input [yellow] 41 15 21" xfId="30598"/>
    <cellStyle name="Input [yellow] 41 15 22" xfId="30599"/>
    <cellStyle name="Input [yellow] 41 15 23" xfId="30600"/>
    <cellStyle name="Input [yellow] 41 15 24" xfId="30601"/>
    <cellStyle name="Input [yellow] 41 15 25" xfId="30602"/>
    <cellStyle name="Input [yellow] 41 15 26" xfId="30603"/>
    <cellStyle name="Input [yellow] 41 15 27" xfId="30604"/>
    <cellStyle name="Input [yellow] 41 15 28" xfId="30605"/>
    <cellStyle name="Input [yellow] 41 15 29" xfId="30606"/>
    <cellStyle name="Input [yellow] 41 15 3" xfId="30607"/>
    <cellStyle name="Input [yellow] 41 15 30" xfId="30608"/>
    <cellStyle name="Input [yellow] 41 15 31" xfId="30609"/>
    <cellStyle name="Input [yellow] 41 15 32" xfId="30610"/>
    <cellStyle name="Input [yellow] 41 15 33" xfId="30611"/>
    <cellStyle name="Input [yellow] 41 15 34" xfId="30612"/>
    <cellStyle name="Input [yellow] 41 15 35" xfId="30613"/>
    <cellStyle name="Input [yellow] 41 15 36" xfId="30614"/>
    <cellStyle name="Input [yellow] 41 15 37" xfId="30615"/>
    <cellStyle name="Input [yellow] 41 15 38" xfId="30616"/>
    <cellStyle name="Input [yellow] 41 15 39" xfId="30617"/>
    <cellStyle name="Input [yellow] 41 15 4" xfId="30618"/>
    <cellStyle name="Input [yellow] 41 15 40" xfId="30619"/>
    <cellStyle name="Input [yellow] 41 15 41" xfId="30620"/>
    <cellStyle name="Input [yellow] 41 15 42" xfId="30621"/>
    <cellStyle name="Input [yellow] 41 15 43" xfId="30622"/>
    <cellStyle name="Input [yellow] 41 15 44" xfId="30623"/>
    <cellStyle name="Input [yellow] 41 15 45" xfId="30624"/>
    <cellStyle name="Input [yellow] 41 15 5" xfId="30625"/>
    <cellStyle name="Input [yellow] 41 15 6" xfId="30626"/>
    <cellStyle name="Input [yellow] 41 15 7" xfId="30627"/>
    <cellStyle name="Input [yellow] 41 15 8" xfId="30628"/>
    <cellStyle name="Input [yellow] 41 15 9" xfId="30629"/>
    <cellStyle name="Input [yellow] 41 16" xfId="30630"/>
    <cellStyle name="Input [yellow] 41 16 10" xfId="30631"/>
    <cellStyle name="Input [yellow] 41 16 11" xfId="30632"/>
    <cellStyle name="Input [yellow] 41 16 12" xfId="30633"/>
    <cellStyle name="Input [yellow] 41 16 13" xfId="30634"/>
    <cellStyle name="Input [yellow] 41 16 14" xfId="30635"/>
    <cellStyle name="Input [yellow] 41 16 15" xfId="30636"/>
    <cellStyle name="Input [yellow] 41 16 16" xfId="30637"/>
    <cellStyle name="Input [yellow] 41 16 17" xfId="30638"/>
    <cellStyle name="Input [yellow] 41 16 18" xfId="30639"/>
    <cellStyle name="Input [yellow] 41 16 19" xfId="30640"/>
    <cellStyle name="Input [yellow] 41 16 2" xfId="30641"/>
    <cellStyle name="Input [yellow] 41 16 20" xfId="30642"/>
    <cellStyle name="Input [yellow] 41 16 21" xfId="30643"/>
    <cellStyle name="Input [yellow] 41 16 22" xfId="30644"/>
    <cellStyle name="Input [yellow] 41 16 23" xfId="30645"/>
    <cellStyle name="Input [yellow] 41 16 24" xfId="30646"/>
    <cellStyle name="Input [yellow] 41 16 25" xfId="30647"/>
    <cellStyle name="Input [yellow] 41 16 26" xfId="30648"/>
    <cellStyle name="Input [yellow] 41 16 27" xfId="30649"/>
    <cellStyle name="Input [yellow] 41 16 28" xfId="30650"/>
    <cellStyle name="Input [yellow] 41 16 29" xfId="30651"/>
    <cellStyle name="Input [yellow] 41 16 3" xfId="30652"/>
    <cellStyle name="Input [yellow] 41 16 30" xfId="30653"/>
    <cellStyle name="Input [yellow] 41 16 31" xfId="30654"/>
    <cellStyle name="Input [yellow] 41 16 32" xfId="30655"/>
    <cellStyle name="Input [yellow] 41 16 33" xfId="30656"/>
    <cellStyle name="Input [yellow] 41 16 34" xfId="30657"/>
    <cellStyle name="Input [yellow] 41 16 35" xfId="30658"/>
    <cellStyle name="Input [yellow] 41 16 36" xfId="30659"/>
    <cellStyle name="Input [yellow] 41 16 37" xfId="30660"/>
    <cellStyle name="Input [yellow] 41 16 38" xfId="30661"/>
    <cellStyle name="Input [yellow] 41 16 39" xfId="30662"/>
    <cellStyle name="Input [yellow] 41 16 4" xfId="30663"/>
    <cellStyle name="Input [yellow] 41 16 40" xfId="30664"/>
    <cellStyle name="Input [yellow] 41 16 41" xfId="30665"/>
    <cellStyle name="Input [yellow] 41 16 42" xfId="30666"/>
    <cellStyle name="Input [yellow] 41 16 43" xfId="30667"/>
    <cellStyle name="Input [yellow] 41 16 44" xfId="30668"/>
    <cellStyle name="Input [yellow] 41 16 45" xfId="30669"/>
    <cellStyle name="Input [yellow] 41 16 5" xfId="30670"/>
    <cellStyle name="Input [yellow] 41 16 6" xfId="30671"/>
    <cellStyle name="Input [yellow] 41 16 7" xfId="30672"/>
    <cellStyle name="Input [yellow] 41 16 8" xfId="30673"/>
    <cellStyle name="Input [yellow] 41 16 9" xfId="30674"/>
    <cellStyle name="Input [yellow] 41 17" xfId="30675"/>
    <cellStyle name="Input [yellow] 41 18" xfId="30676"/>
    <cellStyle name="Input [yellow] 41 19" xfId="30677"/>
    <cellStyle name="Input [yellow] 41 2" xfId="30678"/>
    <cellStyle name="Input [yellow] 41 2 10" xfId="30679"/>
    <cellStyle name="Input [yellow] 41 2 11" xfId="30680"/>
    <cellStyle name="Input [yellow] 41 2 12" xfId="30681"/>
    <cellStyle name="Input [yellow] 41 2 13" xfId="30682"/>
    <cellStyle name="Input [yellow] 41 2 14" xfId="30683"/>
    <cellStyle name="Input [yellow] 41 2 15" xfId="30684"/>
    <cellStyle name="Input [yellow] 41 2 16" xfId="30685"/>
    <cellStyle name="Input [yellow] 41 2 17" xfId="30686"/>
    <cellStyle name="Input [yellow] 41 2 18" xfId="30687"/>
    <cellStyle name="Input [yellow] 41 2 19" xfId="30688"/>
    <cellStyle name="Input [yellow] 41 2 2" xfId="30689"/>
    <cellStyle name="Input [yellow] 41 2 20" xfId="30690"/>
    <cellStyle name="Input [yellow] 41 2 21" xfId="30691"/>
    <cellStyle name="Input [yellow] 41 2 22" xfId="30692"/>
    <cellStyle name="Input [yellow] 41 2 23" xfId="30693"/>
    <cellStyle name="Input [yellow] 41 2 24" xfId="30694"/>
    <cellStyle name="Input [yellow] 41 2 25" xfId="30695"/>
    <cellStyle name="Input [yellow] 41 2 26" xfId="30696"/>
    <cellStyle name="Input [yellow] 41 2 27" xfId="30697"/>
    <cellStyle name="Input [yellow] 41 2 28" xfId="30698"/>
    <cellStyle name="Input [yellow] 41 2 29" xfId="30699"/>
    <cellStyle name="Input [yellow] 41 2 3" xfId="30700"/>
    <cellStyle name="Input [yellow] 41 2 30" xfId="30701"/>
    <cellStyle name="Input [yellow] 41 2 31" xfId="30702"/>
    <cellStyle name="Input [yellow] 41 2 32" xfId="30703"/>
    <cellStyle name="Input [yellow] 41 2 33" xfId="30704"/>
    <cellStyle name="Input [yellow] 41 2 34" xfId="30705"/>
    <cellStyle name="Input [yellow] 41 2 35" xfId="30706"/>
    <cellStyle name="Input [yellow] 41 2 36" xfId="30707"/>
    <cellStyle name="Input [yellow] 41 2 37" xfId="30708"/>
    <cellStyle name="Input [yellow] 41 2 38" xfId="30709"/>
    <cellStyle name="Input [yellow] 41 2 39" xfId="30710"/>
    <cellStyle name="Input [yellow] 41 2 4" xfId="30711"/>
    <cellStyle name="Input [yellow] 41 2 40" xfId="30712"/>
    <cellStyle name="Input [yellow] 41 2 41" xfId="30713"/>
    <cellStyle name="Input [yellow] 41 2 42" xfId="30714"/>
    <cellStyle name="Input [yellow] 41 2 43" xfId="30715"/>
    <cellStyle name="Input [yellow] 41 2 44" xfId="30716"/>
    <cellStyle name="Input [yellow] 41 2 45" xfId="30717"/>
    <cellStyle name="Input [yellow] 41 2 5" xfId="30718"/>
    <cellStyle name="Input [yellow] 41 2 6" xfId="30719"/>
    <cellStyle name="Input [yellow] 41 2 7" xfId="30720"/>
    <cellStyle name="Input [yellow] 41 2 8" xfId="30721"/>
    <cellStyle name="Input [yellow] 41 2 9" xfId="30722"/>
    <cellStyle name="Input [yellow] 41 20" xfId="30723"/>
    <cellStyle name="Input [yellow] 41 21" xfId="30724"/>
    <cellStyle name="Input [yellow] 41 22" xfId="30725"/>
    <cellStyle name="Input [yellow] 41 23" xfId="30726"/>
    <cellStyle name="Input [yellow] 41 24" xfId="30727"/>
    <cellStyle name="Input [yellow] 41 25" xfId="30728"/>
    <cellStyle name="Input [yellow] 41 26" xfId="30729"/>
    <cellStyle name="Input [yellow] 41 27" xfId="30730"/>
    <cellStyle name="Input [yellow] 41 28" xfId="30731"/>
    <cellStyle name="Input [yellow] 41 29" xfId="30732"/>
    <cellStyle name="Input [yellow] 41 3" xfId="30733"/>
    <cellStyle name="Input [yellow] 41 3 10" xfId="30734"/>
    <cellStyle name="Input [yellow] 41 3 11" xfId="30735"/>
    <cellStyle name="Input [yellow] 41 3 12" xfId="30736"/>
    <cellStyle name="Input [yellow] 41 3 13" xfId="30737"/>
    <cellStyle name="Input [yellow] 41 3 14" xfId="30738"/>
    <cellStyle name="Input [yellow] 41 3 15" xfId="30739"/>
    <cellStyle name="Input [yellow] 41 3 16" xfId="30740"/>
    <cellStyle name="Input [yellow] 41 3 17" xfId="30741"/>
    <cellStyle name="Input [yellow] 41 3 18" xfId="30742"/>
    <cellStyle name="Input [yellow] 41 3 19" xfId="30743"/>
    <cellStyle name="Input [yellow] 41 3 2" xfId="30744"/>
    <cellStyle name="Input [yellow] 41 3 20" xfId="30745"/>
    <cellStyle name="Input [yellow] 41 3 21" xfId="30746"/>
    <cellStyle name="Input [yellow] 41 3 22" xfId="30747"/>
    <cellStyle name="Input [yellow] 41 3 23" xfId="30748"/>
    <cellStyle name="Input [yellow] 41 3 24" xfId="30749"/>
    <cellStyle name="Input [yellow] 41 3 25" xfId="30750"/>
    <cellStyle name="Input [yellow] 41 3 26" xfId="30751"/>
    <cellStyle name="Input [yellow] 41 3 27" xfId="30752"/>
    <cellStyle name="Input [yellow] 41 3 28" xfId="30753"/>
    <cellStyle name="Input [yellow] 41 3 29" xfId="30754"/>
    <cellStyle name="Input [yellow] 41 3 3" xfId="30755"/>
    <cellStyle name="Input [yellow] 41 3 30" xfId="30756"/>
    <cellStyle name="Input [yellow] 41 3 31" xfId="30757"/>
    <cellStyle name="Input [yellow] 41 3 32" xfId="30758"/>
    <cellStyle name="Input [yellow] 41 3 33" xfId="30759"/>
    <cellStyle name="Input [yellow] 41 3 34" xfId="30760"/>
    <cellStyle name="Input [yellow] 41 3 35" xfId="30761"/>
    <cellStyle name="Input [yellow] 41 3 36" xfId="30762"/>
    <cellStyle name="Input [yellow] 41 3 37" xfId="30763"/>
    <cellStyle name="Input [yellow] 41 3 38" xfId="30764"/>
    <cellStyle name="Input [yellow] 41 3 39" xfId="30765"/>
    <cellStyle name="Input [yellow] 41 3 4" xfId="30766"/>
    <cellStyle name="Input [yellow] 41 3 40" xfId="30767"/>
    <cellStyle name="Input [yellow] 41 3 41" xfId="30768"/>
    <cellStyle name="Input [yellow] 41 3 42" xfId="30769"/>
    <cellStyle name="Input [yellow] 41 3 43" xfId="30770"/>
    <cellStyle name="Input [yellow] 41 3 44" xfId="30771"/>
    <cellStyle name="Input [yellow] 41 3 45" xfId="30772"/>
    <cellStyle name="Input [yellow] 41 3 5" xfId="30773"/>
    <cellStyle name="Input [yellow] 41 3 6" xfId="30774"/>
    <cellStyle name="Input [yellow] 41 3 7" xfId="30775"/>
    <cellStyle name="Input [yellow] 41 3 8" xfId="30776"/>
    <cellStyle name="Input [yellow] 41 3 9" xfId="30777"/>
    <cellStyle name="Input [yellow] 41 30" xfId="30778"/>
    <cellStyle name="Input [yellow] 41 31" xfId="30779"/>
    <cellStyle name="Input [yellow] 41 32" xfId="30780"/>
    <cellStyle name="Input [yellow] 41 33" xfId="30781"/>
    <cellStyle name="Input [yellow] 41 34" xfId="30782"/>
    <cellStyle name="Input [yellow] 41 35" xfId="30783"/>
    <cellStyle name="Input [yellow] 41 36" xfId="30784"/>
    <cellStyle name="Input [yellow] 41 37" xfId="30785"/>
    <cellStyle name="Input [yellow] 41 38" xfId="30786"/>
    <cellStyle name="Input [yellow] 41 39" xfId="30787"/>
    <cellStyle name="Input [yellow] 41 4" xfId="30788"/>
    <cellStyle name="Input [yellow] 41 4 10" xfId="30789"/>
    <cellStyle name="Input [yellow] 41 4 11" xfId="30790"/>
    <cellStyle name="Input [yellow] 41 4 12" xfId="30791"/>
    <cellStyle name="Input [yellow] 41 4 13" xfId="30792"/>
    <cellStyle name="Input [yellow] 41 4 14" xfId="30793"/>
    <cellStyle name="Input [yellow] 41 4 15" xfId="30794"/>
    <cellStyle name="Input [yellow] 41 4 16" xfId="30795"/>
    <cellStyle name="Input [yellow] 41 4 17" xfId="30796"/>
    <cellStyle name="Input [yellow] 41 4 18" xfId="30797"/>
    <cellStyle name="Input [yellow] 41 4 19" xfId="30798"/>
    <cellStyle name="Input [yellow] 41 4 2" xfId="30799"/>
    <cellStyle name="Input [yellow] 41 4 20" xfId="30800"/>
    <cellStyle name="Input [yellow] 41 4 21" xfId="30801"/>
    <cellStyle name="Input [yellow] 41 4 22" xfId="30802"/>
    <cellStyle name="Input [yellow] 41 4 23" xfId="30803"/>
    <cellStyle name="Input [yellow] 41 4 24" xfId="30804"/>
    <cellStyle name="Input [yellow] 41 4 25" xfId="30805"/>
    <cellStyle name="Input [yellow] 41 4 26" xfId="30806"/>
    <cellStyle name="Input [yellow] 41 4 27" xfId="30807"/>
    <cellStyle name="Input [yellow] 41 4 28" xfId="30808"/>
    <cellStyle name="Input [yellow] 41 4 29" xfId="30809"/>
    <cellStyle name="Input [yellow] 41 4 3" xfId="30810"/>
    <cellStyle name="Input [yellow] 41 4 30" xfId="30811"/>
    <cellStyle name="Input [yellow] 41 4 31" xfId="30812"/>
    <cellStyle name="Input [yellow] 41 4 32" xfId="30813"/>
    <cellStyle name="Input [yellow] 41 4 33" xfId="30814"/>
    <cellStyle name="Input [yellow] 41 4 34" xfId="30815"/>
    <cellStyle name="Input [yellow] 41 4 35" xfId="30816"/>
    <cellStyle name="Input [yellow] 41 4 36" xfId="30817"/>
    <cellStyle name="Input [yellow] 41 4 37" xfId="30818"/>
    <cellStyle name="Input [yellow] 41 4 38" xfId="30819"/>
    <cellStyle name="Input [yellow] 41 4 39" xfId="30820"/>
    <cellStyle name="Input [yellow] 41 4 4" xfId="30821"/>
    <cellStyle name="Input [yellow] 41 4 40" xfId="30822"/>
    <cellStyle name="Input [yellow] 41 4 41" xfId="30823"/>
    <cellStyle name="Input [yellow] 41 4 42" xfId="30824"/>
    <cellStyle name="Input [yellow] 41 4 43" xfId="30825"/>
    <cellStyle name="Input [yellow] 41 4 44" xfId="30826"/>
    <cellStyle name="Input [yellow] 41 4 45" xfId="30827"/>
    <cellStyle name="Input [yellow] 41 4 5" xfId="30828"/>
    <cellStyle name="Input [yellow] 41 4 6" xfId="30829"/>
    <cellStyle name="Input [yellow] 41 4 7" xfId="30830"/>
    <cellStyle name="Input [yellow] 41 4 8" xfId="30831"/>
    <cellStyle name="Input [yellow] 41 4 9" xfId="30832"/>
    <cellStyle name="Input [yellow] 41 40" xfId="30833"/>
    <cellStyle name="Input [yellow] 41 41" xfId="30834"/>
    <cellStyle name="Input [yellow] 41 42" xfId="30835"/>
    <cellStyle name="Input [yellow] 41 43" xfId="30836"/>
    <cellStyle name="Input [yellow] 41 44" xfId="30837"/>
    <cellStyle name="Input [yellow] 41 45" xfId="30838"/>
    <cellStyle name="Input [yellow] 41 46" xfId="30839"/>
    <cellStyle name="Input [yellow] 41 47" xfId="30840"/>
    <cellStyle name="Input [yellow] 41 48" xfId="30841"/>
    <cellStyle name="Input [yellow] 41 49" xfId="30842"/>
    <cellStyle name="Input [yellow] 41 5" xfId="30843"/>
    <cellStyle name="Input [yellow] 41 5 10" xfId="30844"/>
    <cellStyle name="Input [yellow] 41 5 11" xfId="30845"/>
    <cellStyle name="Input [yellow] 41 5 12" xfId="30846"/>
    <cellStyle name="Input [yellow] 41 5 13" xfId="30847"/>
    <cellStyle name="Input [yellow] 41 5 14" xfId="30848"/>
    <cellStyle name="Input [yellow] 41 5 15" xfId="30849"/>
    <cellStyle name="Input [yellow] 41 5 16" xfId="30850"/>
    <cellStyle name="Input [yellow] 41 5 17" xfId="30851"/>
    <cellStyle name="Input [yellow] 41 5 18" xfId="30852"/>
    <cellStyle name="Input [yellow] 41 5 19" xfId="30853"/>
    <cellStyle name="Input [yellow] 41 5 2" xfId="30854"/>
    <cellStyle name="Input [yellow] 41 5 20" xfId="30855"/>
    <cellStyle name="Input [yellow] 41 5 21" xfId="30856"/>
    <cellStyle name="Input [yellow] 41 5 22" xfId="30857"/>
    <cellStyle name="Input [yellow] 41 5 23" xfId="30858"/>
    <cellStyle name="Input [yellow] 41 5 24" xfId="30859"/>
    <cellStyle name="Input [yellow] 41 5 25" xfId="30860"/>
    <cellStyle name="Input [yellow] 41 5 26" xfId="30861"/>
    <cellStyle name="Input [yellow] 41 5 27" xfId="30862"/>
    <cellStyle name="Input [yellow] 41 5 28" xfId="30863"/>
    <cellStyle name="Input [yellow] 41 5 29" xfId="30864"/>
    <cellStyle name="Input [yellow] 41 5 3" xfId="30865"/>
    <cellStyle name="Input [yellow] 41 5 30" xfId="30866"/>
    <cellStyle name="Input [yellow] 41 5 31" xfId="30867"/>
    <cellStyle name="Input [yellow] 41 5 32" xfId="30868"/>
    <cellStyle name="Input [yellow] 41 5 33" xfId="30869"/>
    <cellStyle name="Input [yellow] 41 5 34" xfId="30870"/>
    <cellStyle name="Input [yellow] 41 5 35" xfId="30871"/>
    <cellStyle name="Input [yellow] 41 5 36" xfId="30872"/>
    <cellStyle name="Input [yellow] 41 5 37" xfId="30873"/>
    <cellStyle name="Input [yellow] 41 5 38" xfId="30874"/>
    <cellStyle name="Input [yellow] 41 5 39" xfId="30875"/>
    <cellStyle name="Input [yellow] 41 5 4" xfId="30876"/>
    <cellStyle name="Input [yellow] 41 5 40" xfId="30877"/>
    <cellStyle name="Input [yellow] 41 5 41" xfId="30878"/>
    <cellStyle name="Input [yellow] 41 5 42" xfId="30879"/>
    <cellStyle name="Input [yellow] 41 5 43" xfId="30880"/>
    <cellStyle name="Input [yellow] 41 5 44" xfId="30881"/>
    <cellStyle name="Input [yellow] 41 5 45" xfId="30882"/>
    <cellStyle name="Input [yellow] 41 5 5" xfId="30883"/>
    <cellStyle name="Input [yellow] 41 5 6" xfId="30884"/>
    <cellStyle name="Input [yellow] 41 5 7" xfId="30885"/>
    <cellStyle name="Input [yellow] 41 5 8" xfId="30886"/>
    <cellStyle name="Input [yellow] 41 5 9" xfId="30887"/>
    <cellStyle name="Input [yellow] 41 50" xfId="30888"/>
    <cellStyle name="Input [yellow] 41 51" xfId="30889"/>
    <cellStyle name="Input [yellow] 41 52" xfId="30890"/>
    <cellStyle name="Input [yellow] 41 53" xfId="30891"/>
    <cellStyle name="Input [yellow] 41 54" xfId="30892"/>
    <cellStyle name="Input [yellow] 41 55" xfId="30893"/>
    <cellStyle name="Input [yellow] 41 56" xfId="30894"/>
    <cellStyle name="Input [yellow] 41 57" xfId="30895"/>
    <cellStyle name="Input [yellow] 41 58" xfId="30896"/>
    <cellStyle name="Input [yellow] 41 59" xfId="30897"/>
    <cellStyle name="Input [yellow] 41 6" xfId="30898"/>
    <cellStyle name="Input [yellow] 41 6 10" xfId="30899"/>
    <cellStyle name="Input [yellow] 41 6 11" xfId="30900"/>
    <cellStyle name="Input [yellow] 41 6 12" xfId="30901"/>
    <cellStyle name="Input [yellow] 41 6 13" xfId="30902"/>
    <cellStyle name="Input [yellow] 41 6 14" xfId="30903"/>
    <cellStyle name="Input [yellow] 41 6 15" xfId="30904"/>
    <cellStyle name="Input [yellow] 41 6 16" xfId="30905"/>
    <cellStyle name="Input [yellow] 41 6 17" xfId="30906"/>
    <cellStyle name="Input [yellow] 41 6 18" xfId="30907"/>
    <cellStyle name="Input [yellow] 41 6 19" xfId="30908"/>
    <cellStyle name="Input [yellow] 41 6 2" xfId="30909"/>
    <cellStyle name="Input [yellow] 41 6 20" xfId="30910"/>
    <cellStyle name="Input [yellow] 41 6 21" xfId="30911"/>
    <cellStyle name="Input [yellow] 41 6 22" xfId="30912"/>
    <cellStyle name="Input [yellow] 41 6 23" xfId="30913"/>
    <cellStyle name="Input [yellow] 41 6 24" xfId="30914"/>
    <cellStyle name="Input [yellow] 41 6 25" xfId="30915"/>
    <cellStyle name="Input [yellow] 41 6 26" xfId="30916"/>
    <cellStyle name="Input [yellow] 41 6 27" xfId="30917"/>
    <cellStyle name="Input [yellow] 41 6 28" xfId="30918"/>
    <cellStyle name="Input [yellow] 41 6 29" xfId="30919"/>
    <cellStyle name="Input [yellow] 41 6 3" xfId="30920"/>
    <cellStyle name="Input [yellow] 41 6 30" xfId="30921"/>
    <cellStyle name="Input [yellow] 41 6 31" xfId="30922"/>
    <cellStyle name="Input [yellow] 41 6 32" xfId="30923"/>
    <cellStyle name="Input [yellow] 41 6 33" xfId="30924"/>
    <cellStyle name="Input [yellow] 41 6 34" xfId="30925"/>
    <cellStyle name="Input [yellow] 41 6 35" xfId="30926"/>
    <cellStyle name="Input [yellow] 41 6 36" xfId="30927"/>
    <cellStyle name="Input [yellow] 41 6 37" xfId="30928"/>
    <cellStyle name="Input [yellow] 41 6 38" xfId="30929"/>
    <cellStyle name="Input [yellow] 41 6 39" xfId="30930"/>
    <cellStyle name="Input [yellow] 41 6 4" xfId="30931"/>
    <cellStyle name="Input [yellow] 41 6 40" xfId="30932"/>
    <cellStyle name="Input [yellow] 41 6 41" xfId="30933"/>
    <cellStyle name="Input [yellow] 41 6 42" xfId="30934"/>
    <cellStyle name="Input [yellow] 41 6 43" xfId="30935"/>
    <cellStyle name="Input [yellow] 41 6 44" xfId="30936"/>
    <cellStyle name="Input [yellow] 41 6 45" xfId="30937"/>
    <cellStyle name="Input [yellow] 41 6 5" xfId="30938"/>
    <cellStyle name="Input [yellow] 41 6 6" xfId="30939"/>
    <cellStyle name="Input [yellow] 41 6 7" xfId="30940"/>
    <cellStyle name="Input [yellow] 41 6 8" xfId="30941"/>
    <cellStyle name="Input [yellow] 41 6 9" xfId="30942"/>
    <cellStyle name="Input [yellow] 41 60" xfId="30943"/>
    <cellStyle name="Input [yellow] 41 7" xfId="30944"/>
    <cellStyle name="Input [yellow] 41 7 10" xfId="30945"/>
    <cellStyle name="Input [yellow] 41 7 11" xfId="30946"/>
    <cellStyle name="Input [yellow] 41 7 12" xfId="30947"/>
    <cellStyle name="Input [yellow] 41 7 13" xfId="30948"/>
    <cellStyle name="Input [yellow] 41 7 14" xfId="30949"/>
    <cellStyle name="Input [yellow] 41 7 15" xfId="30950"/>
    <cellStyle name="Input [yellow] 41 7 16" xfId="30951"/>
    <cellStyle name="Input [yellow] 41 7 17" xfId="30952"/>
    <cellStyle name="Input [yellow] 41 7 18" xfId="30953"/>
    <cellStyle name="Input [yellow] 41 7 19" xfId="30954"/>
    <cellStyle name="Input [yellow] 41 7 2" xfId="30955"/>
    <cellStyle name="Input [yellow] 41 7 20" xfId="30956"/>
    <cellStyle name="Input [yellow] 41 7 21" xfId="30957"/>
    <cellStyle name="Input [yellow] 41 7 22" xfId="30958"/>
    <cellStyle name="Input [yellow] 41 7 23" xfId="30959"/>
    <cellStyle name="Input [yellow] 41 7 24" xfId="30960"/>
    <cellStyle name="Input [yellow] 41 7 25" xfId="30961"/>
    <cellStyle name="Input [yellow] 41 7 26" xfId="30962"/>
    <cellStyle name="Input [yellow] 41 7 27" xfId="30963"/>
    <cellStyle name="Input [yellow] 41 7 28" xfId="30964"/>
    <cellStyle name="Input [yellow] 41 7 29" xfId="30965"/>
    <cellStyle name="Input [yellow] 41 7 3" xfId="30966"/>
    <cellStyle name="Input [yellow] 41 7 30" xfId="30967"/>
    <cellStyle name="Input [yellow] 41 7 31" xfId="30968"/>
    <cellStyle name="Input [yellow] 41 7 32" xfId="30969"/>
    <cellStyle name="Input [yellow] 41 7 33" xfId="30970"/>
    <cellStyle name="Input [yellow] 41 7 34" xfId="30971"/>
    <cellStyle name="Input [yellow] 41 7 35" xfId="30972"/>
    <cellStyle name="Input [yellow] 41 7 36" xfId="30973"/>
    <cellStyle name="Input [yellow] 41 7 37" xfId="30974"/>
    <cellStyle name="Input [yellow] 41 7 38" xfId="30975"/>
    <cellStyle name="Input [yellow] 41 7 39" xfId="30976"/>
    <cellStyle name="Input [yellow] 41 7 4" xfId="30977"/>
    <cellStyle name="Input [yellow] 41 7 40" xfId="30978"/>
    <cellStyle name="Input [yellow] 41 7 41" xfId="30979"/>
    <cellStyle name="Input [yellow] 41 7 42" xfId="30980"/>
    <cellStyle name="Input [yellow] 41 7 43" xfId="30981"/>
    <cellStyle name="Input [yellow] 41 7 44" xfId="30982"/>
    <cellStyle name="Input [yellow] 41 7 45" xfId="30983"/>
    <cellStyle name="Input [yellow] 41 7 5" xfId="30984"/>
    <cellStyle name="Input [yellow] 41 7 6" xfId="30985"/>
    <cellStyle name="Input [yellow] 41 7 7" xfId="30986"/>
    <cellStyle name="Input [yellow] 41 7 8" xfId="30987"/>
    <cellStyle name="Input [yellow] 41 7 9" xfId="30988"/>
    <cellStyle name="Input [yellow] 41 8" xfId="30989"/>
    <cellStyle name="Input [yellow] 41 8 10" xfId="30990"/>
    <cellStyle name="Input [yellow] 41 8 11" xfId="30991"/>
    <cellStyle name="Input [yellow] 41 8 12" xfId="30992"/>
    <cellStyle name="Input [yellow] 41 8 13" xfId="30993"/>
    <cellStyle name="Input [yellow] 41 8 14" xfId="30994"/>
    <cellStyle name="Input [yellow] 41 8 15" xfId="30995"/>
    <cellStyle name="Input [yellow] 41 8 16" xfId="30996"/>
    <cellStyle name="Input [yellow] 41 8 17" xfId="30997"/>
    <cellStyle name="Input [yellow] 41 8 18" xfId="30998"/>
    <cellStyle name="Input [yellow] 41 8 19" xfId="30999"/>
    <cellStyle name="Input [yellow] 41 8 2" xfId="31000"/>
    <cellStyle name="Input [yellow] 41 8 20" xfId="31001"/>
    <cellStyle name="Input [yellow] 41 8 21" xfId="31002"/>
    <cellStyle name="Input [yellow] 41 8 22" xfId="31003"/>
    <cellStyle name="Input [yellow] 41 8 23" xfId="31004"/>
    <cellStyle name="Input [yellow] 41 8 24" xfId="31005"/>
    <cellStyle name="Input [yellow] 41 8 25" xfId="31006"/>
    <cellStyle name="Input [yellow] 41 8 26" xfId="31007"/>
    <cellStyle name="Input [yellow] 41 8 27" xfId="31008"/>
    <cellStyle name="Input [yellow] 41 8 28" xfId="31009"/>
    <cellStyle name="Input [yellow] 41 8 29" xfId="31010"/>
    <cellStyle name="Input [yellow] 41 8 3" xfId="31011"/>
    <cellStyle name="Input [yellow] 41 8 30" xfId="31012"/>
    <cellStyle name="Input [yellow] 41 8 31" xfId="31013"/>
    <cellStyle name="Input [yellow] 41 8 32" xfId="31014"/>
    <cellStyle name="Input [yellow] 41 8 33" xfId="31015"/>
    <cellStyle name="Input [yellow] 41 8 34" xfId="31016"/>
    <cellStyle name="Input [yellow] 41 8 35" xfId="31017"/>
    <cellStyle name="Input [yellow] 41 8 36" xfId="31018"/>
    <cellStyle name="Input [yellow] 41 8 37" xfId="31019"/>
    <cellStyle name="Input [yellow] 41 8 38" xfId="31020"/>
    <cellStyle name="Input [yellow] 41 8 39" xfId="31021"/>
    <cellStyle name="Input [yellow] 41 8 4" xfId="31022"/>
    <cellStyle name="Input [yellow] 41 8 40" xfId="31023"/>
    <cellStyle name="Input [yellow] 41 8 41" xfId="31024"/>
    <cellStyle name="Input [yellow] 41 8 42" xfId="31025"/>
    <cellStyle name="Input [yellow] 41 8 43" xfId="31026"/>
    <cellStyle name="Input [yellow] 41 8 44" xfId="31027"/>
    <cellStyle name="Input [yellow] 41 8 45" xfId="31028"/>
    <cellStyle name="Input [yellow] 41 8 5" xfId="31029"/>
    <cellStyle name="Input [yellow] 41 8 6" xfId="31030"/>
    <cellStyle name="Input [yellow] 41 8 7" xfId="31031"/>
    <cellStyle name="Input [yellow] 41 8 8" xfId="31032"/>
    <cellStyle name="Input [yellow] 41 8 9" xfId="31033"/>
    <cellStyle name="Input [yellow] 41 9" xfId="31034"/>
    <cellStyle name="Input [yellow] 41 9 10" xfId="31035"/>
    <cellStyle name="Input [yellow] 41 9 11" xfId="31036"/>
    <cellStyle name="Input [yellow] 41 9 12" xfId="31037"/>
    <cellStyle name="Input [yellow] 41 9 13" xfId="31038"/>
    <cellStyle name="Input [yellow] 41 9 14" xfId="31039"/>
    <cellStyle name="Input [yellow] 41 9 15" xfId="31040"/>
    <cellStyle name="Input [yellow] 41 9 16" xfId="31041"/>
    <cellStyle name="Input [yellow] 41 9 17" xfId="31042"/>
    <cellStyle name="Input [yellow] 41 9 18" xfId="31043"/>
    <cellStyle name="Input [yellow] 41 9 19" xfId="31044"/>
    <cellStyle name="Input [yellow] 41 9 2" xfId="31045"/>
    <cellStyle name="Input [yellow] 41 9 20" xfId="31046"/>
    <cellStyle name="Input [yellow] 41 9 21" xfId="31047"/>
    <cellStyle name="Input [yellow] 41 9 22" xfId="31048"/>
    <cellStyle name="Input [yellow] 41 9 23" xfId="31049"/>
    <cellStyle name="Input [yellow] 41 9 24" xfId="31050"/>
    <cellStyle name="Input [yellow] 41 9 25" xfId="31051"/>
    <cellStyle name="Input [yellow] 41 9 26" xfId="31052"/>
    <cellStyle name="Input [yellow] 41 9 27" xfId="31053"/>
    <cellStyle name="Input [yellow] 41 9 28" xfId="31054"/>
    <cellStyle name="Input [yellow] 41 9 29" xfId="31055"/>
    <cellStyle name="Input [yellow] 41 9 3" xfId="31056"/>
    <cellStyle name="Input [yellow] 41 9 30" xfId="31057"/>
    <cellStyle name="Input [yellow] 41 9 31" xfId="31058"/>
    <cellStyle name="Input [yellow] 41 9 32" xfId="31059"/>
    <cellStyle name="Input [yellow] 41 9 33" xfId="31060"/>
    <cellStyle name="Input [yellow] 41 9 34" xfId="31061"/>
    <cellStyle name="Input [yellow] 41 9 35" xfId="31062"/>
    <cellStyle name="Input [yellow] 41 9 36" xfId="31063"/>
    <cellStyle name="Input [yellow] 41 9 37" xfId="31064"/>
    <cellStyle name="Input [yellow] 41 9 38" xfId="31065"/>
    <cellStyle name="Input [yellow] 41 9 39" xfId="31066"/>
    <cellStyle name="Input [yellow] 41 9 4" xfId="31067"/>
    <cellStyle name="Input [yellow] 41 9 40" xfId="31068"/>
    <cellStyle name="Input [yellow] 41 9 41" xfId="31069"/>
    <cellStyle name="Input [yellow] 41 9 42" xfId="31070"/>
    <cellStyle name="Input [yellow] 41 9 43" xfId="31071"/>
    <cellStyle name="Input [yellow] 41 9 44" xfId="31072"/>
    <cellStyle name="Input [yellow] 41 9 45" xfId="31073"/>
    <cellStyle name="Input [yellow] 41 9 5" xfId="31074"/>
    <cellStyle name="Input [yellow] 41 9 6" xfId="31075"/>
    <cellStyle name="Input [yellow] 41 9 7" xfId="31076"/>
    <cellStyle name="Input [yellow] 41 9 8" xfId="31077"/>
    <cellStyle name="Input [yellow] 41 9 9" xfId="31078"/>
    <cellStyle name="Input [yellow] 42" xfId="31079"/>
    <cellStyle name="Input [yellow] 42 10" xfId="31080"/>
    <cellStyle name="Input [yellow] 42 11" xfId="31081"/>
    <cellStyle name="Input [yellow] 42 12" xfId="31082"/>
    <cellStyle name="Input [yellow] 42 13" xfId="31083"/>
    <cellStyle name="Input [yellow] 42 14" xfId="31084"/>
    <cellStyle name="Input [yellow] 42 15" xfId="31085"/>
    <cellStyle name="Input [yellow] 42 16" xfId="31086"/>
    <cellStyle name="Input [yellow] 42 17" xfId="31087"/>
    <cellStyle name="Input [yellow] 42 18" xfId="31088"/>
    <cellStyle name="Input [yellow] 42 19" xfId="31089"/>
    <cellStyle name="Input [yellow] 42 2" xfId="31090"/>
    <cellStyle name="Input [yellow] 42 20" xfId="31091"/>
    <cellStyle name="Input [yellow] 42 21" xfId="31092"/>
    <cellStyle name="Input [yellow] 42 22" xfId="31093"/>
    <cellStyle name="Input [yellow] 42 23" xfId="31094"/>
    <cellStyle name="Input [yellow] 42 24" xfId="31095"/>
    <cellStyle name="Input [yellow] 42 25" xfId="31096"/>
    <cellStyle name="Input [yellow] 42 26" xfId="31097"/>
    <cellStyle name="Input [yellow] 42 27" xfId="31098"/>
    <cellStyle name="Input [yellow] 42 28" xfId="31099"/>
    <cellStyle name="Input [yellow] 42 29" xfId="31100"/>
    <cellStyle name="Input [yellow] 42 3" xfId="31101"/>
    <cellStyle name="Input [yellow] 42 30" xfId="31102"/>
    <cellStyle name="Input [yellow] 42 31" xfId="31103"/>
    <cellStyle name="Input [yellow] 42 32" xfId="31104"/>
    <cellStyle name="Input [yellow] 42 33" xfId="31105"/>
    <cellStyle name="Input [yellow] 42 34" xfId="31106"/>
    <cellStyle name="Input [yellow] 42 35" xfId="31107"/>
    <cellStyle name="Input [yellow] 42 36" xfId="31108"/>
    <cellStyle name="Input [yellow] 42 37" xfId="31109"/>
    <cellStyle name="Input [yellow] 42 38" xfId="31110"/>
    <cellStyle name="Input [yellow] 42 39" xfId="31111"/>
    <cellStyle name="Input [yellow] 42 4" xfId="31112"/>
    <cellStyle name="Input [yellow] 42 40" xfId="31113"/>
    <cellStyle name="Input [yellow] 42 41" xfId="31114"/>
    <cellStyle name="Input [yellow] 42 42" xfId="31115"/>
    <cellStyle name="Input [yellow] 42 43" xfId="31116"/>
    <cellStyle name="Input [yellow] 42 44" xfId="31117"/>
    <cellStyle name="Input [yellow] 42 45" xfId="31118"/>
    <cellStyle name="Input [yellow] 42 5" xfId="31119"/>
    <cellStyle name="Input [yellow] 42 6" xfId="31120"/>
    <cellStyle name="Input [yellow] 42 7" xfId="31121"/>
    <cellStyle name="Input [yellow] 42 8" xfId="31122"/>
    <cellStyle name="Input [yellow] 42 9" xfId="31123"/>
    <cellStyle name="Input [yellow] 43" xfId="31124"/>
    <cellStyle name="Input [yellow] 43 10" xfId="31125"/>
    <cellStyle name="Input [yellow] 43 11" xfId="31126"/>
    <cellStyle name="Input [yellow] 43 12" xfId="31127"/>
    <cellStyle name="Input [yellow] 43 13" xfId="31128"/>
    <cellStyle name="Input [yellow] 43 14" xfId="31129"/>
    <cellStyle name="Input [yellow] 43 15" xfId="31130"/>
    <cellStyle name="Input [yellow] 43 16" xfId="31131"/>
    <cellStyle name="Input [yellow] 43 17" xfId="31132"/>
    <cellStyle name="Input [yellow] 43 18" xfId="31133"/>
    <cellStyle name="Input [yellow] 43 19" xfId="31134"/>
    <cellStyle name="Input [yellow] 43 2" xfId="31135"/>
    <cellStyle name="Input [yellow] 43 20" xfId="31136"/>
    <cellStyle name="Input [yellow] 43 21" xfId="31137"/>
    <cellStyle name="Input [yellow] 43 22" xfId="31138"/>
    <cellStyle name="Input [yellow] 43 23" xfId="31139"/>
    <cellStyle name="Input [yellow] 43 24" xfId="31140"/>
    <cellStyle name="Input [yellow] 43 25" xfId="31141"/>
    <cellStyle name="Input [yellow] 43 26" xfId="31142"/>
    <cellStyle name="Input [yellow] 43 27" xfId="31143"/>
    <cellStyle name="Input [yellow] 43 28" xfId="31144"/>
    <cellStyle name="Input [yellow] 43 29" xfId="31145"/>
    <cellStyle name="Input [yellow] 43 3" xfId="31146"/>
    <cellStyle name="Input [yellow] 43 30" xfId="31147"/>
    <cellStyle name="Input [yellow] 43 31" xfId="31148"/>
    <cellStyle name="Input [yellow] 43 32" xfId="31149"/>
    <cellStyle name="Input [yellow] 43 33" xfId="31150"/>
    <cellStyle name="Input [yellow] 43 34" xfId="31151"/>
    <cellStyle name="Input [yellow] 43 35" xfId="31152"/>
    <cellStyle name="Input [yellow] 43 36" xfId="31153"/>
    <cellStyle name="Input [yellow] 43 37" xfId="31154"/>
    <cellStyle name="Input [yellow] 43 38" xfId="31155"/>
    <cellStyle name="Input [yellow] 43 39" xfId="31156"/>
    <cellStyle name="Input [yellow] 43 4" xfId="31157"/>
    <cellStyle name="Input [yellow] 43 40" xfId="31158"/>
    <cellStyle name="Input [yellow] 43 41" xfId="31159"/>
    <cellStyle name="Input [yellow] 43 42" xfId="31160"/>
    <cellStyle name="Input [yellow] 43 43" xfId="31161"/>
    <cellStyle name="Input [yellow] 43 44" xfId="31162"/>
    <cellStyle name="Input [yellow] 43 45" xfId="31163"/>
    <cellStyle name="Input [yellow] 43 5" xfId="31164"/>
    <cellStyle name="Input [yellow] 43 6" xfId="31165"/>
    <cellStyle name="Input [yellow] 43 7" xfId="31166"/>
    <cellStyle name="Input [yellow] 43 8" xfId="31167"/>
    <cellStyle name="Input [yellow] 43 9" xfId="31168"/>
    <cellStyle name="Input [yellow] 44" xfId="31169"/>
    <cellStyle name="Input [yellow] 44 10" xfId="31170"/>
    <cellStyle name="Input [yellow] 44 11" xfId="31171"/>
    <cellStyle name="Input [yellow] 44 12" xfId="31172"/>
    <cellStyle name="Input [yellow] 44 13" xfId="31173"/>
    <cellStyle name="Input [yellow] 44 14" xfId="31174"/>
    <cellStyle name="Input [yellow] 44 15" xfId="31175"/>
    <cellStyle name="Input [yellow] 44 16" xfId="31176"/>
    <cellStyle name="Input [yellow] 44 17" xfId="31177"/>
    <cellStyle name="Input [yellow] 44 18" xfId="31178"/>
    <cellStyle name="Input [yellow] 44 19" xfId="31179"/>
    <cellStyle name="Input [yellow] 44 2" xfId="31180"/>
    <cellStyle name="Input [yellow] 44 20" xfId="31181"/>
    <cellStyle name="Input [yellow] 44 21" xfId="31182"/>
    <cellStyle name="Input [yellow] 44 22" xfId="31183"/>
    <cellStyle name="Input [yellow] 44 23" xfId="31184"/>
    <cellStyle name="Input [yellow] 44 24" xfId="31185"/>
    <cellStyle name="Input [yellow] 44 25" xfId="31186"/>
    <cellStyle name="Input [yellow] 44 26" xfId="31187"/>
    <cellStyle name="Input [yellow] 44 27" xfId="31188"/>
    <cellStyle name="Input [yellow] 44 28" xfId="31189"/>
    <cellStyle name="Input [yellow] 44 29" xfId="31190"/>
    <cellStyle name="Input [yellow] 44 3" xfId="31191"/>
    <cellStyle name="Input [yellow] 44 30" xfId="31192"/>
    <cellStyle name="Input [yellow] 44 31" xfId="31193"/>
    <cellStyle name="Input [yellow] 44 32" xfId="31194"/>
    <cellStyle name="Input [yellow] 44 33" xfId="31195"/>
    <cellStyle name="Input [yellow] 44 34" xfId="31196"/>
    <cellStyle name="Input [yellow] 44 35" xfId="31197"/>
    <cellStyle name="Input [yellow] 44 36" xfId="31198"/>
    <cellStyle name="Input [yellow] 44 37" xfId="31199"/>
    <cellStyle name="Input [yellow] 44 38" xfId="31200"/>
    <cellStyle name="Input [yellow] 44 39" xfId="31201"/>
    <cellStyle name="Input [yellow] 44 4" xfId="31202"/>
    <cellStyle name="Input [yellow] 44 40" xfId="31203"/>
    <cellStyle name="Input [yellow] 44 41" xfId="31204"/>
    <cellStyle name="Input [yellow] 44 42" xfId="31205"/>
    <cellStyle name="Input [yellow] 44 43" xfId="31206"/>
    <cellStyle name="Input [yellow] 44 44" xfId="31207"/>
    <cellStyle name="Input [yellow] 44 45" xfId="31208"/>
    <cellStyle name="Input [yellow] 44 5" xfId="31209"/>
    <cellStyle name="Input [yellow] 44 6" xfId="31210"/>
    <cellStyle name="Input [yellow] 44 7" xfId="31211"/>
    <cellStyle name="Input [yellow] 44 8" xfId="31212"/>
    <cellStyle name="Input [yellow] 44 9" xfId="31213"/>
    <cellStyle name="Input [yellow] 45" xfId="31214"/>
    <cellStyle name="Input [yellow] 45 10" xfId="31215"/>
    <cellStyle name="Input [yellow] 45 11" xfId="31216"/>
    <cellStyle name="Input [yellow] 45 12" xfId="31217"/>
    <cellStyle name="Input [yellow] 45 13" xfId="31218"/>
    <cellStyle name="Input [yellow] 45 14" xfId="31219"/>
    <cellStyle name="Input [yellow] 45 15" xfId="31220"/>
    <cellStyle name="Input [yellow] 45 16" xfId="31221"/>
    <cellStyle name="Input [yellow] 45 17" xfId="31222"/>
    <cellStyle name="Input [yellow] 45 18" xfId="31223"/>
    <cellStyle name="Input [yellow] 45 19" xfId="31224"/>
    <cellStyle name="Input [yellow] 45 2" xfId="31225"/>
    <cellStyle name="Input [yellow] 45 20" xfId="31226"/>
    <cellStyle name="Input [yellow] 45 21" xfId="31227"/>
    <cellStyle name="Input [yellow] 45 22" xfId="31228"/>
    <cellStyle name="Input [yellow] 45 23" xfId="31229"/>
    <cellStyle name="Input [yellow] 45 24" xfId="31230"/>
    <cellStyle name="Input [yellow] 45 25" xfId="31231"/>
    <cellStyle name="Input [yellow] 45 26" xfId="31232"/>
    <cellStyle name="Input [yellow] 45 27" xfId="31233"/>
    <cellStyle name="Input [yellow] 45 28" xfId="31234"/>
    <cellStyle name="Input [yellow] 45 29" xfId="31235"/>
    <cellStyle name="Input [yellow] 45 3" xfId="31236"/>
    <cellStyle name="Input [yellow] 45 30" xfId="31237"/>
    <cellStyle name="Input [yellow] 45 31" xfId="31238"/>
    <cellStyle name="Input [yellow] 45 32" xfId="31239"/>
    <cellStyle name="Input [yellow] 45 33" xfId="31240"/>
    <cellStyle name="Input [yellow] 45 34" xfId="31241"/>
    <cellStyle name="Input [yellow] 45 35" xfId="31242"/>
    <cellStyle name="Input [yellow] 45 36" xfId="31243"/>
    <cellStyle name="Input [yellow] 45 37" xfId="31244"/>
    <cellStyle name="Input [yellow] 45 38" xfId="31245"/>
    <cellStyle name="Input [yellow] 45 39" xfId="31246"/>
    <cellStyle name="Input [yellow] 45 4" xfId="31247"/>
    <cellStyle name="Input [yellow] 45 40" xfId="31248"/>
    <cellStyle name="Input [yellow] 45 41" xfId="31249"/>
    <cellStyle name="Input [yellow] 45 42" xfId="31250"/>
    <cellStyle name="Input [yellow] 45 43" xfId="31251"/>
    <cellStyle name="Input [yellow] 45 44" xfId="31252"/>
    <cellStyle name="Input [yellow] 45 45" xfId="31253"/>
    <cellStyle name="Input [yellow] 45 5" xfId="31254"/>
    <cellStyle name="Input [yellow] 45 6" xfId="31255"/>
    <cellStyle name="Input [yellow] 45 7" xfId="31256"/>
    <cellStyle name="Input [yellow] 45 8" xfId="31257"/>
    <cellStyle name="Input [yellow] 45 9" xfId="31258"/>
    <cellStyle name="Input [yellow] 46" xfId="31259"/>
    <cellStyle name="Input [yellow] 46 10" xfId="31260"/>
    <cellStyle name="Input [yellow] 46 11" xfId="31261"/>
    <cellStyle name="Input [yellow] 46 12" xfId="31262"/>
    <cellStyle name="Input [yellow] 46 13" xfId="31263"/>
    <cellStyle name="Input [yellow] 46 14" xfId="31264"/>
    <cellStyle name="Input [yellow] 46 15" xfId="31265"/>
    <cellStyle name="Input [yellow] 46 16" xfId="31266"/>
    <cellStyle name="Input [yellow] 46 17" xfId="31267"/>
    <cellStyle name="Input [yellow] 46 18" xfId="31268"/>
    <cellStyle name="Input [yellow] 46 19" xfId="31269"/>
    <cellStyle name="Input [yellow] 46 2" xfId="31270"/>
    <cellStyle name="Input [yellow] 46 20" xfId="31271"/>
    <cellStyle name="Input [yellow] 46 21" xfId="31272"/>
    <cellStyle name="Input [yellow] 46 22" xfId="31273"/>
    <cellStyle name="Input [yellow] 46 23" xfId="31274"/>
    <cellStyle name="Input [yellow] 46 24" xfId="31275"/>
    <cellStyle name="Input [yellow] 46 25" xfId="31276"/>
    <cellStyle name="Input [yellow] 46 26" xfId="31277"/>
    <cellStyle name="Input [yellow] 46 27" xfId="31278"/>
    <cellStyle name="Input [yellow] 46 28" xfId="31279"/>
    <cellStyle name="Input [yellow] 46 29" xfId="31280"/>
    <cellStyle name="Input [yellow] 46 3" xfId="31281"/>
    <cellStyle name="Input [yellow] 46 30" xfId="31282"/>
    <cellStyle name="Input [yellow] 46 31" xfId="31283"/>
    <cellStyle name="Input [yellow] 46 32" xfId="31284"/>
    <cellStyle name="Input [yellow] 46 33" xfId="31285"/>
    <cellStyle name="Input [yellow] 46 34" xfId="31286"/>
    <cellStyle name="Input [yellow] 46 35" xfId="31287"/>
    <cellStyle name="Input [yellow] 46 36" xfId="31288"/>
    <cellStyle name="Input [yellow] 46 37" xfId="31289"/>
    <cellStyle name="Input [yellow] 46 38" xfId="31290"/>
    <cellStyle name="Input [yellow] 46 39" xfId="31291"/>
    <cellStyle name="Input [yellow] 46 4" xfId="31292"/>
    <cellStyle name="Input [yellow] 46 40" xfId="31293"/>
    <cellStyle name="Input [yellow] 46 41" xfId="31294"/>
    <cellStyle name="Input [yellow] 46 42" xfId="31295"/>
    <cellStyle name="Input [yellow] 46 43" xfId="31296"/>
    <cellStyle name="Input [yellow] 46 44" xfId="31297"/>
    <cellStyle name="Input [yellow] 46 45" xfId="31298"/>
    <cellStyle name="Input [yellow] 46 5" xfId="31299"/>
    <cellStyle name="Input [yellow] 46 6" xfId="31300"/>
    <cellStyle name="Input [yellow] 46 7" xfId="31301"/>
    <cellStyle name="Input [yellow] 46 8" xfId="31302"/>
    <cellStyle name="Input [yellow] 46 9" xfId="31303"/>
    <cellStyle name="Input [yellow] 47" xfId="31304"/>
    <cellStyle name="Input [yellow] 47 10" xfId="31305"/>
    <cellStyle name="Input [yellow] 47 11" xfId="31306"/>
    <cellStyle name="Input [yellow] 47 12" xfId="31307"/>
    <cellStyle name="Input [yellow] 47 13" xfId="31308"/>
    <cellStyle name="Input [yellow] 47 14" xfId="31309"/>
    <cellStyle name="Input [yellow] 47 15" xfId="31310"/>
    <cellStyle name="Input [yellow] 47 16" xfId="31311"/>
    <cellStyle name="Input [yellow] 47 17" xfId="31312"/>
    <cellStyle name="Input [yellow] 47 18" xfId="31313"/>
    <cellStyle name="Input [yellow] 47 19" xfId="31314"/>
    <cellStyle name="Input [yellow] 47 2" xfId="31315"/>
    <cellStyle name="Input [yellow] 47 20" xfId="31316"/>
    <cellStyle name="Input [yellow] 47 21" xfId="31317"/>
    <cellStyle name="Input [yellow] 47 22" xfId="31318"/>
    <cellStyle name="Input [yellow] 47 23" xfId="31319"/>
    <cellStyle name="Input [yellow] 47 24" xfId="31320"/>
    <cellStyle name="Input [yellow] 47 25" xfId="31321"/>
    <cellStyle name="Input [yellow] 47 26" xfId="31322"/>
    <cellStyle name="Input [yellow] 47 27" xfId="31323"/>
    <cellStyle name="Input [yellow] 47 28" xfId="31324"/>
    <cellStyle name="Input [yellow] 47 29" xfId="31325"/>
    <cellStyle name="Input [yellow] 47 3" xfId="31326"/>
    <cellStyle name="Input [yellow] 47 30" xfId="31327"/>
    <cellStyle name="Input [yellow] 47 31" xfId="31328"/>
    <cellStyle name="Input [yellow] 47 32" xfId="31329"/>
    <cellStyle name="Input [yellow] 47 33" xfId="31330"/>
    <cellStyle name="Input [yellow] 47 34" xfId="31331"/>
    <cellStyle name="Input [yellow] 47 35" xfId="31332"/>
    <cellStyle name="Input [yellow] 47 36" xfId="31333"/>
    <cellStyle name="Input [yellow] 47 37" xfId="31334"/>
    <cellStyle name="Input [yellow] 47 38" xfId="31335"/>
    <cellStyle name="Input [yellow] 47 39" xfId="31336"/>
    <cellStyle name="Input [yellow] 47 4" xfId="31337"/>
    <cellStyle name="Input [yellow] 47 40" xfId="31338"/>
    <cellStyle name="Input [yellow] 47 41" xfId="31339"/>
    <cellStyle name="Input [yellow] 47 42" xfId="31340"/>
    <cellStyle name="Input [yellow] 47 43" xfId="31341"/>
    <cellStyle name="Input [yellow] 47 44" xfId="31342"/>
    <cellStyle name="Input [yellow] 47 45" xfId="31343"/>
    <cellStyle name="Input [yellow] 47 5" xfId="31344"/>
    <cellStyle name="Input [yellow] 47 6" xfId="31345"/>
    <cellStyle name="Input [yellow] 47 7" xfId="31346"/>
    <cellStyle name="Input [yellow] 47 8" xfId="31347"/>
    <cellStyle name="Input [yellow] 47 9" xfId="31348"/>
    <cellStyle name="Input [yellow] 48" xfId="31349"/>
    <cellStyle name="Input [yellow] 48 10" xfId="31350"/>
    <cellStyle name="Input [yellow] 48 11" xfId="31351"/>
    <cellStyle name="Input [yellow] 48 12" xfId="31352"/>
    <cellStyle name="Input [yellow] 48 13" xfId="31353"/>
    <cellStyle name="Input [yellow] 48 14" xfId="31354"/>
    <cellStyle name="Input [yellow] 48 15" xfId="31355"/>
    <cellStyle name="Input [yellow] 48 16" xfId="31356"/>
    <cellStyle name="Input [yellow] 48 17" xfId="31357"/>
    <cellStyle name="Input [yellow] 48 18" xfId="31358"/>
    <cellStyle name="Input [yellow] 48 19" xfId="31359"/>
    <cellStyle name="Input [yellow] 48 2" xfId="31360"/>
    <cellStyle name="Input [yellow] 48 20" xfId="31361"/>
    <cellStyle name="Input [yellow] 48 21" xfId="31362"/>
    <cellStyle name="Input [yellow] 48 22" xfId="31363"/>
    <cellStyle name="Input [yellow] 48 23" xfId="31364"/>
    <cellStyle name="Input [yellow] 48 24" xfId="31365"/>
    <cellStyle name="Input [yellow] 48 25" xfId="31366"/>
    <cellStyle name="Input [yellow] 48 26" xfId="31367"/>
    <cellStyle name="Input [yellow] 48 27" xfId="31368"/>
    <cellStyle name="Input [yellow] 48 28" xfId="31369"/>
    <cellStyle name="Input [yellow] 48 29" xfId="31370"/>
    <cellStyle name="Input [yellow] 48 3" xfId="31371"/>
    <cellStyle name="Input [yellow] 48 30" xfId="31372"/>
    <cellStyle name="Input [yellow] 48 31" xfId="31373"/>
    <cellStyle name="Input [yellow] 48 32" xfId="31374"/>
    <cellStyle name="Input [yellow] 48 33" xfId="31375"/>
    <cellStyle name="Input [yellow] 48 34" xfId="31376"/>
    <cellStyle name="Input [yellow] 48 35" xfId="31377"/>
    <cellStyle name="Input [yellow] 48 36" xfId="31378"/>
    <cellStyle name="Input [yellow] 48 37" xfId="31379"/>
    <cellStyle name="Input [yellow] 48 38" xfId="31380"/>
    <cellStyle name="Input [yellow] 48 39" xfId="31381"/>
    <cellStyle name="Input [yellow] 48 4" xfId="31382"/>
    <cellStyle name="Input [yellow] 48 40" xfId="31383"/>
    <cellStyle name="Input [yellow] 48 41" xfId="31384"/>
    <cellStyle name="Input [yellow] 48 42" xfId="31385"/>
    <cellStyle name="Input [yellow] 48 43" xfId="31386"/>
    <cellStyle name="Input [yellow] 48 44" xfId="31387"/>
    <cellStyle name="Input [yellow] 48 45" xfId="31388"/>
    <cellStyle name="Input [yellow] 48 5" xfId="31389"/>
    <cellStyle name="Input [yellow] 48 6" xfId="31390"/>
    <cellStyle name="Input [yellow] 48 7" xfId="31391"/>
    <cellStyle name="Input [yellow] 48 8" xfId="31392"/>
    <cellStyle name="Input [yellow] 48 9" xfId="31393"/>
    <cellStyle name="Input [yellow] 49" xfId="31394"/>
    <cellStyle name="Input [yellow] 49 10" xfId="31395"/>
    <cellStyle name="Input [yellow] 49 11" xfId="31396"/>
    <cellStyle name="Input [yellow] 49 12" xfId="31397"/>
    <cellStyle name="Input [yellow] 49 13" xfId="31398"/>
    <cellStyle name="Input [yellow] 49 14" xfId="31399"/>
    <cellStyle name="Input [yellow] 49 15" xfId="31400"/>
    <cellStyle name="Input [yellow] 49 16" xfId="31401"/>
    <cellStyle name="Input [yellow] 49 17" xfId="31402"/>
    <cellStyle name="Input [yellow] 49 18" xfId="31403"/>
    <cellStyle name="Input [yellow] 49 19" xfId="31404"/>
    <cellStyle name="Input [yellow] 49 2" xfId="31405"/>
    <cellStyle name="Input [yellow] 49 20" xfId="31406"/>
    <cellStyle name="Input [yellow] 49 21" xfId="31407"/>
    <cellStyle name="Input [yellow] 49 22" xfId="31408"/>
    <cellStyle name="Input [yellow] 49 23" xfId="31409"/>
    <cellStyle name="Input [yellow] 49 24" xfId="31410"/>
    <cellStyle name="Input [yellow] 49 25" xfId="31411"/>
    <cellStyle name="Input [yellow] 49 26" xfId="31412"/>
    <cellStyle name="Input [yellow] 49 27" xfId="31413"/>
    <cellStyle name="Input [yellow] 49 28" xfId="31414"/>
    <cellStyle name="Input [yellow] 49 29" xfId="31415"/>
    <cellStyle name="Input [yellow] 49 3" xfId="31416"/>
    <cellStyle name="Input [yellow] 49 30" xfId="31417"/>
    <cellStyle name="Input [yellow] 49 31" xfId="31418"/>
    <cellStyle name="Input [yellow] 49 32" xfId="31419"/>
    <cellStyle name="Input [yellow] 49 33" xfId="31420"/>
    <cellStyle name="Input [yellow] 49 34" xfId="31421"/>
    <cellStyle name="Input [yellow] 49 35" xfId="31422"/>
    <cellStyle name="Input [yellow] 49 36" xfId="31423"/>
    <cellStyle name="Input [yellow] 49 37" xfId="31424"/>
    <cellStyle name="Input [yellow] 49 38" xfId="31425"/>
    <cellStyle name="Input [yellow] 49 39" xfId="31426"/>
    <cellStyle name="Input [yellow] 49 4" xfId="31427"/>
    <cellStyle name="Input [yellow] 49 40" xfId="31428"/>
    <cellStyle name="Input [yellow] 49 41" xfId="31429"/>
    <cellStyle name="Input [yellow] 49 42" xfId="31430"/>
    <cellStyle name="Input [yellow] 49 43" xfId="31431"/>
    <cellStyle name="Input [yellow] 49 44" xfId="31432"/>
    <cellStyle name="Input [yellow] 49 45" xfId="31433"/>
    <cellStyle name="Input [yellow] 49 5" xfId="31434"/>
    <cellStyle name="Input [yellow] 49 6" xfId="31435"/>
    <cellStyle name="Input [yellow] 49 7" xfId="31436"/>
    <cellStyle name="Input [yellow] 49 8" xfId="31437"/>
    <cellStyle name="Input [yellow] 49 9" xfId="31438"/>
    <cellStyle name="Input [yellow] 5" xfId="31439"/>
    <cellStyle name="Input [yellow] 5 10" xfId="31440"/>
    <cellStyle name="Input [yellow] 5 10 10" xfId="31441"/>
    <cellStyle name="Input [yellow] 5 10 11" xfId="31442"/>
    <cellStyle name="Input [yellow] 5 10 12" xfId="31443"/>
    <cellStyle name="Input [yellow] 5 10 13" xfId="31444"/>
    <cellStyle name="Input [yellow] 5 10 14" xfId="31445"/>
    <cellStyle name="Input [yellow] 5 10 15" xfId="31446"/>
    <cellStyle name="Input [yellow] 5 10 16" xfId="31447"/>
    <cellStyle name="Input [yellow] 5 10 17" xfId="31448"/>
    <cellStyle name="Input [yellow] 5 10 18" xfId="31449"/>
    <cellStyle name="Input [yellow] 5 10 19" xfId="31450"/>
    <cellStyle name="Input [yellow] 5 10 2" xfId="31451"/>
    <cellStyle name="Input [yellow] 5 10 20" xfId="31452"/>
    <cellStyle name="Input [yellow] 5 10 21" xfId="31453"/>
    <cellStyle name="Input [yellow] 5 10 22" xfId="31454"/>
    <cellStyle name="Input [yellow] 5 10 23" xfId="31455"/>
    <cellStyle name="Input [yellow] 5 10 24" xfId="31456"/>
    <cellStyle name="Input [yellow] 5 10 25" xfId="31457"/>
    <cellStyle name="Input [yellow] 5 10 26" xfId="31458"/>
    <cellStyle name="Input [yellow] 5 10 27" xfId="31459"/>
    <cellStyle name="Input [yellow] 5 10 28" xfId="31460"/>
    <cellStyle name="Input [yellow] 5 10 29" xfId="31461"/>
    <cellStyle name="Input [yellow] 5 10 3" xfId="31462"/>
    <cellStyle name="Input [yellow] 5 10 30" xfId="31463"/>
    <cellStyle name="Input [yellow] 5 10 31" xfId="31464"/>
    <cellStyle name="Input [yellow] 5 10 32" xfId="31465"/>
    <cellStyle name="Input [yellow] 5 10 33" xfId="31466"/>
    <cellStyle name="Input [yellow] 5 10 34" xfId="31467"/>
    <cellStyle name="Input [yellow] 5 10 35" xfId="31468"/>
    <cellStyle name="Input [yellow] 5 10 36" xfId="31469"/>
    <cellStyle name="Input [yellow] 5 10 37" xfId="31470"/>
    <cellStyle name="Input [yellow] 5 10 38" xfId="31471"/>
    <cellStyle name="Input [yellow] 5 10 39" xfId="31472"/>
    <cellStyle name="Input [yellow] 5 10 4" xfId="31473"/>
    <cellStyle name="Input [yellow] 5 10 40" xfId="31474"/>
    <cellStyle name="Input [yellow] 5 10 41" xfId="31475"/>
    <cellStyle name="Input [yellow] 5 10 42" xfId="31476"/>
    <cellStyle name="Input [yellow] 5 10 43" xfId="31477"/>
    <cellStyle name="Input [yellow] 5 10 44" xfId="31478"/>
    <cellStyle name="Input [yellow] 5 10 45" xfId="31479"/>
    <cellStyle name="Input [yellow] 5 10 5" xfId="31480"/>
    <cellStyle name="Input [yellow] 5 10 6" xfId="31481"/>
    <cellStyle name="Input [yellow] 5 10 7" xfId="31482"/>
    <cellStyle name="Input [yellow] 5 10 8" xfId="31483"/>
    <cellStyle name="Input [yellow] 5 10 9" xfId="31484"/>
    <cellStyle name="Input [yellow] 5 11" xfId="31485"/>
    <cellStyle name="Input [yellow] 5 11 10" xfId="31486"/>
    <cellStyle name="Input [yellow] 5 11 11" xfId="31487"/>
    <cellStyle name="Input [yellow] 5 11 12" xfId="31488"/>
    <cellStyle name="Input [yellow] 5 11 13" xfId="31489"/>
    <cellStyle name="Input [yellow] 5 11 14" xfId="31490"/>
    <cellStyle name="Input [yellow] 5 11 15" xfId="31491"/>
    <cellStyle name="Input [yellow] 5 11 16" xfId="31492"/>
    <cellStyle name="Input [yellow] 5 11 17" xfId="31493"/>
    <cellStyle name="Input [yellow] 5 11 18" xfId="31494"/>
    <cellStyle name="Input [yellow] 5 11 19" xfId="31495"/>
    <cellStyle name="Input [yellow] 5 11 2" xfId="31496"/>
    <cellStyle name="Input [yellow] 5 11 20" xfId="31497"/>
    <cellStyle name="Input [yellow] 5 11 21" xfId="31498"/>
    <cellStyle name="Input [yellow] 5 11 22" xfId="31499"/>
    <cellStyle name="Input [yellow] 5 11 23" xfId="31500"/>
    <cellStyle name="Input [yellow] 5 11 24" xfId="31501"/>
    <cellStyle name="Input [yellow] 5 11 25" xfId="31502"/>
    <cellStyle name="Input [yellow] 5 11 26" xfId="31503"/>
    <cellStyle name="Input [yellow] 5 11 27" xfId="31504"/>
    <cellStyle name="Input [yellow] 5 11 28" xfId="31505"/>
    <cellStyle name="Input [yellow] 5 11 29" xfId="31506"/>
    <cellStyle name="Input [yellow] 5 11 3" xfId="31507"/>
    <cellStyle name="Input [yellow] 5 11 30" xfId="31508"/>
    <cellStyle name="Input [yellow] 5 11 31" xfId="31509"/>
    <cellStyle name="Input [yellow] 5 11 32" xfId="31510"/>
    <cellStyle name="Input [yellow] 5 11 33" xfId="31511"/>
    <cellStyle name="Input [yellow] 5 11 34" xfId="31512"/>
    <cellStyle name="Input [yellow] 5 11 35" xfId="31513"/>
    <cellStyle name="Input [yellow] 5 11 36" xfId="31514"/>
    <cellStyle name="Input [yellow] 5 11 37" xfId="31515"/>
    <cellStyle name="Input [yellow] 5 11 38" xfId="31516"/>
    <cellStyle name="Input [yellow] 5 11 39" xfId="31517"/>
    <cellStyle name="Input [yellow] 5 11 4" xfId="31518"/>
    <cellStyle name="Input [yellow] 5 11 40" xfId="31519"/>
    <cellStyle name="Input [yellow] 5 11 41" xfId="31520"/>
    <cellStyle name="Input [yellow] 5 11 42" xfId="31521"/>
    <cellStyle name="Input [yellow] 5 11 43" xfId="31522"/>
    <cellStyle name="Input [yellow] 5 11 44" xfId="31523"/>
    <cellStyle name="Input [yellow] 5 11 45" xfId="31524"/>
    <cellStyle name="Input [yellow] 5 11 5" xfId="31525"/>
    <cellStyle name="Input [yellow] 5 11 6" xfId="31526"/>
    <cellStyle name="Input [yellow] 5 11 7" xfId="31527"/>
    <cellStyle name="Input [yellow] 5 11 8" xfId="31528"/>
    <cellStyle name="Input [yellow] 5 11 9" xfId="31529"/>
    <cellStyle name="Input [yellow] 5 12" xfId="31530"/>
    <cellStyle name="Input [yellow] 5 12 10" xfId="31531"/>
    <cellStyle name="Input [yellow] 5 12 11" xfId="31532"/>
    <cellStyle name="Input [yellow] 5 12 12" xfId="31533"/>
    <cellStyle name="Input [yellow] 5 12 13" xfId="31534"/>
    <cellStyle name="Input [yellow] 5 12 14" xfId="31535"/>
    <cellStyle name="Input [yellow] 5 12 15" xfId="31536"/>
    <cellStyle name="Input [yellow] 5 12 16" xfId="31537"/>
    <cellStyle name="Input [yellow] 5 12 17" xfId="31538"/>
    <cellStyle name="Input [yellow] 5 12 18" xfId="31539"/>
    <cellStyle name="Input [yellow] 5 12 19" xfId="31540"/>
    <cellStyle name="Input [yellow] 5 12 2" xfId="31541"/>
    <cellStyle name="Input [yellow] 5 12 20" xfId="31542"/>
    <cellStyle name="Input [yellow] 5 12 21" xfId="31543"/>
    <cellStyle name="Input [yellow] 5 12 22" xfId="31544"/>
    <cellStyle name="Input [yellow] 5 12 23" xfId="31545"/>
    <cellStyle name="Input [yellow] 5 12 24" xfId="31546"/>
    <cellStyle name="Input [yellow] 5 12 25" xfId="31547"/>
    <cellStyle name="Input [yellow] 5 12 26" xfId="31548"/>
    <cellStyle name="Input [yellow] 5 12 27" xfId="31549"/>
    <cellStyle name="Input [yellow] 5 12 28" xfId="31550"/>
    <cellStyle name="Input [yellow] 5 12 29" xfId="31551"/>
    <cellStyle name="Input [yellow] 5 12 3" xfId="31552"/>
    <cellStyle name="Input [yellow] 5 12 30" xfId="31553"/>
    <cellStyle name="Input [yellow] 5 12 31" xfId="31554"/>
    <cellStyle name="Input [yellow] 5 12 32" xfId="31555"/>
    <cellStyle name="Input [yellow] 5 12 33" xfId="31556"/>
    <cellStyle name="Input [yellow] 5 12 34" xfId="31557"/>
    <cellStyle name="Input [yellow] 5 12 35" xfId="31558"/>
    <cellStyle name="Input [yellow] 5 12 36" xfId="31559"/>
    <cellStyle name="Input [yellow] 5 12 37" xfId="31560"/>
    <cellStyle name="Input [yellow] 5 12 38" xfId="31561"/>
    <cellStyle name="Input [yellow] 5 12 39" xfId="31562"/>
    <cellStyle name="Input [yellow] 5 12 4" xfId="31563"/>
    <cellStyle name="Input [yellow] 5 12 40" xfId="31564"/>
    <cellStyle name="Input [yellow] 5 12 41" xfId="31565"/>
    <cellStyle name="Input [yellow] 5 12 42" xfId="31566"/>
    <cellStyle name="Input [yellow] 5 12 43" xfId="31567"/>
    <cellStyle name="Input [yellow] 5 12 44" xfId="31568"/>
    <cellStyle name="Input [yellow] 5 12 45" xfId="31569"/>
    <cellStyle name="Input [yellow] 5 12 5" xfId="31570"/>
    <cellStyle name="Input [yellow] 5 12 6" xfId="31571"/>
    <cellStyle name="Input [yellow] 5 12 7" xfId="31572"/>
    <cellStyle name="Input [yellow] 5 12 8" xfId="31573"/>
    <cellStyle name="Input [yellow] 5 12 9" xfId="31574"/>
    <cellStyle name="Input [yellow] 5 13" xfId="31575"/>
    <cellStyle name="Input [yellow] 5 13 10" xfId="31576"/>
    <cellStyle name="Input [yellow] 5 13 11" xfId="31577"/>
    <cellStyle name="Input [yellow] 5 13 12" xfId="31578"/>
    <cellStyle name="Input [yellow] 5 13 13" xfId="31579"/>
    <cellStyle name="Input [yellow] 5 13 14" xfId="31580"/>
    <cellStyle name="Input [yellow] 5 13 15" xfId="31581"/>
    <cellStyle name="Input [yellow] 5 13 16" xfId="31582"/>
    <cellStyle name="Input [yellow] 5 13 17" xfId="31583"/>
    <cellStyle name="Input [yellow] 5 13 18" xfId="31584"/>
    <cellStyle name="Input [yellow] 5 13 19" xfId="31585"/>
    <cellStyle name="Input [yellow] 5 13 2" xfId="31586"/>
    <cellStyle name="Input [yellow] 5 13 20" xfId="31587"/>
    <cellStyle name="Input [yellow] 5 13 21" xfId="31588"/>
    <cellStyle name="Input [yellow] 5 13 22" xfId="31589"/>
    <cellStyle name="Input [yellow] 5 13 23" xfId="31590"/>
    <cellStyle name="Input [yellow] 5 13 24" xfId="31591"/>
    <cellStyle name="Input [yellow] 5 13 25" xfId="31592"/>
    <cellStyle name="Input [yellow] 5 13 26" xfId="31593"/>
    <cellStyle name="Input [yellow] 5 13 27" xfId="31594"/>
    <cellStyle name="Input [yellow] 5 13 28" xfId="31595"/>
    <cellStyle name="Input [yellow] 5 13 29" xfId="31596"/>
    <cellStyle name="Input [yellow] 5 13 3" xfId="31597"/>
    <cellStyle name="Input [yellow] 5 13 30" xfId="31598"/>
    <cellStyle name="Input [yellow] 5 13 31" xfId="31599"/>
    <cellStyle name="Input [yellow] 5 13 32" xfId="31600"/>
    <cellStyle name="Input [yellow] 5 13 33" xfId="31601"/>
    <cellStyle name="Input [yellow] 5 13 34" xfId="31602"/>
    <cellStyle name="Input [yellow] 5 13 35" xfId="31603"/>
    <cellStyle name="Input [yellow] 5 13 36" xfId="31604"/>
    <cellStyle name="Input [yellow] 5 13 37" xfId="31605"/>
    <cellStyle name="Input [yellow] 5 13 38" xfId="31606"/>
    <cellStyle name="Input [yellow] 5 13 39" xfId="31607"/>
    <cellStyle name="Input [yellow] 5 13 4" xfId="31608"/>
    <cellStyle name="Input [yellow] 5 13 40" xfId="31609"/>
    <cellStyle name="Input [yellow] 5 13 41" xfId="31610"/>
    <cellStyle name="Input [yellow] 5 13 42" xfId="31611"/>
    <cellStyle name="Input [yellow] 5 13 43" xfId="31612"/>
    <cellStyle name="Input [yellow] 5 13 44" xfId="31613"/>
    <cellStyle name="Input [yellow] 5 13 45" xfId="31614"/>
    <cellStyle name="Input [yellow] 5 13 5" xfId="31615"/>
    <cellStyle name="Input [yellow] 5 13 6" xfId="31616"/>
    <cellStyle name="Input [yellow] 5 13 7" xfId="31617"/>
    <cellStyle name="Input [yellow] 5 13 8" xfId="31618"/>
    <cellStyle name="Input [yellow] 5 13 9" xfId="31619"/>
    <cellStyle name="Input [yellow] 5 14" xfId="31620"/>
    <cellStyle name="Input [yellow] 5 14 10" xfId="31621"/>
    <cellStyle name="Input [yellow] 5 14 11" xfId="31622"/>
    <cellStyle name="Input [yellow] 5 14 12" xfId="31623"/>
    <cellStyle name="Input [yellow] 5 14 13" xfId="31624"/>
    <cellStyle name="Input [yellow] 5 14 14" xfId="31625"/>
    <cellStyle name="Input [yellow] 5 14 15" xfId="31626"/>
    <cellStyle name="Input [yellow] 5 14 16" xfId="31627"/>
    <cellStyle name="Input [yellow] 5 14 17" xfId="31628"/>
    <cellStyle name="Input [yellow] 5 14 18" xfId="31629"/>
    <cellStyle name="Input [yellow] 5 14 19" xfId="31630"/>
    <cellStyle name="Input [yellow] 5 14 2" xfId="31631"/>
    <cellStyle name="Input [yellow] 5 14 20" xfId="31632"/>
    <cellStyle name="Input [yellow] 5 14 21" xfId="31633"/>
    <cellStyle name="Input [yellow] 5 14 22" xfId="31634"/>
    <cellStyle name="Input [yellow] 5 14 23" xfId="31635"/>
    <cellStyle name="Input [yellow] 5 14 24" xfId="31636"/>
    <cellStyle name="Input [yellow] 5 14 25" xfId="31637"/>
    <cellStyle name="Input [yellow] 5 14 26" xfId="31638"/>
    <cellStyle name="Input [yellow] 5 14 27" xfId="31639"/>
    <cellStyle name="Input [yellow] 5 14 28" xfId="31640"/>
    <cellStyle name="Input [yellow] 5 14 29" xfId="31641"/>
    <cellStyle name="Input [yellow] 5 14 3" xfId="31642"/>
    <cellStyle name="Input [yellow] 5 14 30" xfId="31643"/>
    <cellStyle name="Input [yellow] 5 14 31" xfId="31644"/>
    <cellStyle name="Input [yellow] 5 14 32" xfId="31645"/>
    <cellStyle name="Input [yellow] 5 14 33" xfId="31646"/>
    <cellStyle name="Input [yellow] 5 14 34" xfId="31647"/>
    <cellStyle name="Input [yellow] 5 14 35" xfId="31648"/>
    <cellStyle name="Input [yellow] 5 14 36" xfId="31649"/>
    <cellStyle name="Input [yellow] 5 14 37" xfId="31650"/>
    <cellStyle name="Input [yellow] 5 14 38" xfId="31651"/>
    <cellStyle name="Input [yellow] 5 14 39" xfId="31652"/>
    <cellStyle name="Input [yellow] 5 14 4" xfId="31653"/>
    <cellStyle name="Input [yellow] 5 14 40" xfId="31654"/>
    <cellStyle name="Input [yellow] 5 14 41" xfId="31655"/>
    <cellStyle name="Input [yellow] 5 14 42" xfId="31656"/>
    <cellStyle name="Input [yellow] 5 14 43" xfId="31657"/>
    <cellStyle name="Input [yellow] 5 14 44" xfId="31658"/>
    <cellStyle name="Input [yellow] 5 14 45" xfId="31659"/>
    <cellStyle name="Input [yellow] 5 14 5" xfId="31660"/>
    <cellStyle name="Input [yellow] 5 14 6" xfId="31661"/>
    <cellStyle name="Input [yellow] 5 14 7" xfId="31662"/>
    <cellStyle name="Input [yellow] 5 14 8" xfId="31663"/>
    <cellStyle name="Input [yellow] 5 14 9" xfId="31664"/>
    <cellStyle name="Input [yellow] 5 15" xfId="31665"/>
    <cellStyle name="Input [yellow] 5 15 10" xfId="31666"/>
    <cellStyle name="Input [yellow] 5 15 11" xfId="31667"/>
    <cellStyle name="Input [yellow] 5 15 12" xfId="31668"/>
    <cellStyle name="Input [yellow] 5 15 13" xfId="31669"/>
    <cellStyle name="Input [yellow] 5 15 14" xfId="31670"/>
    <cellStyle name="Input [yellow] 5 15 15" xfId="31671"/>
    <cellStyle name="Input [yellow] 5 15 16" xfId="31672"/>
    <cellStyle name="Input [yellow] 5 15 17" xfId="31673"/>
    <cellStyle name="Input [yellow] 5 15 18" xfId="31674"/>
    <cellStyle name="Input [yellow] 5 15 19" xfId="31675"/>
    <cellStyle name="Input [yellow] 5 15 2" xfId="31676"/>
    <cellStyle name="Input [yellow] 5 15 20" xfId="31677"/>
    <cellStyle name="Input [yellow] 5 15 21" xfId="31678"/>
    <cellStyle name="Input [yellow] 5 15 22" xfId="31679"/>
    <cellStyle name="Input [yellow] 5 15 23" xfId="31680"/>
    <cellStyle name="Input [yellow] 5 15 24" xfId="31681"/>
    <cellStyle name="Input [yellow] 5 15 25" xfId="31682"/>
    <cellStyle name="Input [yellow] 5 15 26" xfId="31683"/>
    <cellStyle name="Input [yellow] 5 15 27" xfId="31684"/>
    <cellStyle name="Input [yellow] 5 15 28" xfId="31685"/>
    <cellStyle name="Input [yellow] 5 15 29" xfId="31686"/>
    <cellStyle name="Input [yellow] 5 15 3" xfId="31687"/>
    <cellStyle name="Input [yellow] 5 15 30" xfId="31688"/>
    <cellStyle name="Input [yellow] 5 15 31" xfId="31689"/>
    <cellStyle name="Input [yellow] 5 15 32" xfId="31690"/>
    <cellStyle name="Input [yellow] 5 15 33" xfId="31691"/>
    <cellStyle name="Input [yellow] 5 15 34" xfId="31692"/>
    <cellStyle name="Input [yellow] 5 15 35" xfId="31693"/>
    <cellStyle name="Input [yellow] 5 15 36" xfId="31694"/>
    <cellStyle name="Input [yellow] 5 15 37" xfId="31695"/>
    <cellStyle name="Input [yellow] 5 15 38" xfId="31696"/>
    <cellStyle name="Input [yellow] 5 15 39" xfId="31697"/>
    <cellStyle name="Input [yellow] 5 15 4" xfId="31698"/>
    <cellStyle name="Input [yellow] 5 15 40" xfId="31699"/>
    <cellStyle name="Input [yellow] 5 15 41" xfId="31700"/>
    <cellStyle name="Input [yellow] 5 15 42" xfId="31701"/>
    <cellStyle name="Input [yellow] 5 15 43" xfId="31702"/>
    <cellStyle name="Input [yellow] 5 15 44" xfId="31703"/>
    <cellStyle name="Input [yellow] 5 15 45" xfId="31704"/>
    <cellStyle name="Input [yellow] 5 15 5" xfId="31705"/>
    <cellStyle name="Input [yellow] 5 15 6" xfId="31706"/>
    <cellStyle name="Input [yellow] 5 15 7" xfId="31707"/>
    <cellStyle name="Input [yellow] 5 15 8" xfId="31708"/>
    <cellStyle name="Input [yellow] 5 15 9" xfId="31709"/>
    <cellStyle name="Input [yellow] 5 16" xfId="31710"/>
    <cellStyle name="Input [yellow] 5 16 10" xfId="31711"/>
    <cellStyle name="Input [yellow] 5 16 11" xfId="31712"/>
    <cellStyle name="Input [yellow] 5 16 12" xfId="31713"/>
    <cellStyle name="Input [yellow] 5 16 13" xfId="31714"/>
    <cellStyle name="Input [yellow] 5 16 14" xfId="31715"/>
    <cellStyle name="Input [yellow] 5 16 15" xfId="31716"/>
    <cellStyle name="Input [yellow] 5 16 16" xfId="31717"/>
    <cellStyle name="Input [yellow] 5 16 17" xfId="31718"/>
    <cellStyle name="Input [yellow] 5 16 18" xfId="31719"/>
    <cellStyle name="Input [yellow] 5 16 19" xfId="31720"/>
    <cellStyle name="Input [yellow] 5 16 2" xfId="31721"/>
    <cellStyle name="Input [yellow] 5 16 20" xfId="31722"/>
    <cellStyle name="Input [yellow] 5 16 21" xfId="31723"/>
    <cellStyle name="Input [yellow] 5 16 22" xfId="31724"/>
    <cellStyle name="Input [yellow] 5 16 23" xfId="31725"/>
    <cellStyle name="Input [yellow] 5 16 24" xfId="31726"/>
    <cellStyle name="Input [yellow] 5 16 25" xfId="31727"/>
    <cellStyle name="Input [yellow] 5 16 26" xfId="31728"/>
    <cellStyle name="Input [yellow] 5 16 27" xfId="31729"/>
    <cellStyle name="Input [yellow] 5 16 28" xfId="31730"/>
    <cellStyle name="Input [yellow] 5 16 29" xfId="31731"/>
    <cellStyle name="Input [yellow] 5 16 3" xfId="31732"/>
    <cellStyle name="Input [yellow] 5 16 30" xfId="31733"/>
    <cellStyle name="Input [yellow] 5 16 31" xfId="31734"/>
    <cellStyle name="Input [yellow] 5 16 32" xfId="31735"/>
    <cellStyle name="Input [yellow] 5 16 33" xfId="31736"/>
    <cellStyle name="Input [yellow] 5 16 34" xfId="31737"/>
    <cellStyle name="Input [yellow] 5 16 35" xfId="31738"/>
    <cellStyle name="Input [yellow] 5 16 36" xfId="31739"/>
    <cellStyle name="Input [yellow] 5 16 37" xfId="31740"/>
    <cellStyle name="Input [yellow] 5 16 38" xfId="31741"/>
    <cellStyle name="Input [yellow] 5 16 39" xfId="31742"/>
    <cellStyle name="Input [yellow] 5 16 4" xfId="31743"/>
    <cellStyle name="Input [yellow] 5 16 40" xfId="31744"/>
    <cellStyle name="Input [yellow] 5 16 41" xfId="31745"/>
    <cellStyle name="Input [yellow] 5 16 42" xfId="31746"/>
    <cellStyle name="Input [yellow] 5 16 43" xfId="31747"/>
    <cellStyle name="Input [yellow] 5 16 44" xfId="31748"/>
    <cellStyle name="Input [yellow] 5 16 45" xfId="31749"/>
    <cellStyle name="Input [yellow] 5 16 5" xfId="31750"/>
    <cellStyle name="Input [yellow] 5 16 6" xfId="31751"/>
    <cellStyle name="Input [yellow] 5 16 7" xfId="31752"/>
    <cellStyle name="Input [yellow] 5 16 8" xfId="31753"/>
    <cellStyle name="Input [yellow] 5 16 9" xfId="31754"/>
    <cellStyle name="Input [yellow] 5 17" xfId="31755"/>
    <cellStyle name="Input [yellow] 5 17 10" xfId="31756"/>
    <cellStyle name="Input [yellow] 5 17 11" xfId="31757"/>
    <cellStyle name="Input [yellow] 5 17 12" xfId="31758"/>
    <cellStyle name="Input [yellow] 5 17 13" xfId="31759"/>
    <cellStyle name="Input [yellow] 5 17 14" xfId="31760"/>
    <cellStyle name="Input [yellow] 5 17 15" xfId="31761"/>
    <cellStyle name="Input [yellow] 5 17 16" xfId="31762"/>
    <cellStyle name="Input [yellow] 5 17 17" xfId="31763"/>
    <cellStyle name="Input [yellow] 5 17 18" xfId="31764"/>
    <cellStyle name="Input [yellow] 5 17 19" xfId="31765"/>
    <cellStyle name="Input [yellow] 5 17 2" xfId="31766"/>
    <cellStyle name="Input [yellow] 5 17 20" xfId="31767"/>
    <cellStyle name="Input [yellow] 5 17 21" xfId="31768"/>
    <cellStyle name="Input [yellow] 5 17 22" xfId="31769"/>
    <cellStyle name="Input [yellow] 5 17 23" xfId="31770"/>
    <cellStyle name="Input [yellow] 5 17 24" xfId="31771"/>
    <cellStyle name="Input [yellow] 5 17 25" xfId="31772"/>
    <cellStyle name="Input [yellow] 5 17 26" xfId="31773"/>
    <cellStyle name="Input [yellow] 5 17 27" xfId="31774"/>
    <cellStyle name="Input [yellow] 5 17 28" xfId="31775"/>
    <cellStyle name="Input [yellow] 5 17 29" xfId="31776"/>
    <cellStyle name="Input [yellow] 5 17 3" xfId="31777"/>
    <cellStyle name="Input [yellow] 5 17 30" xfId="31778"/>
    <cellStyle name="Input [yellow] 5 17 31" xfId="31779"/>
    <cellStyle name="Input [yellow] 5 17 32" xfId="31780"/>
    <cellStyle name="Input [yellow] 5 17 33" xfId="31781"/>
    <cellStyle name="Input [yellow] 5 17 34" xfId="31782"/>
    <cellStyle name="Input [yellow] 5 17 35" xfId="31783"/>
    <cellStyle name="Input [yellow] 5 17 36" xfId="31784"/>
    <cellStyle name="Input [yellow] 5 17 37" xfId="31785"/>
    <cellStyle name="Input [yellow] 5 17 38" xfId="31786"/>
    <cellStyle name="Input [yellow] 5 17 39" xfId="31787"/>
    <cellStyle name="Input [yellow] 5 17 4" xfId="31788"/>
    <cellStyle name="Input [yellow] 5 17 40" xfId="31789"/>
    <cellStyle name="Input [yellow] 5 17 41" xfId="31790"/>
    <cellStyle name="Input [yellow] 5 17 42" xfId="31791"/>
    <cellStyle name="Input [yellow] 5 17 43" xfId="31792"/>
    <cellStyle name="Input [yellow] 5 17 44" xfId="31793"/>
    <cellStyle name="Input [yellow] 5 17 45" xfId="31794"/>
    <cellStyle name="Input [yellow] 5 17 5" xfId="31795"/>
    <cellStyle name="Input [yellow] 5 17 6" xfId="31796"/>
    <cellStyle name="Input [yellow] 5 17 7" xfId="31797"/>
    <cellStyle name="Input [yellow] 5 17 8" xfId="31798"/>
    <cellStyle name="Input [yellow] 5 17 9" xfId="31799"/>
    <cellStyle name="Input [yellow] 5 18" xfId="31800"/>
    <cellStyle name="Input [yellow] 5 19" xfId="31801"/>
    <cellStyle name="Input [yellow] 5 2" xfId="31802"/>
    <cellStyle name="Input [yellow] 5 2 10" xfId="31803"/>
    <cellStyle name="Input [yellow] 5 2 11" xfId="31804"/>
    <cellStyle name="Input [yellow] 5 2 12" xfId="31805"/>
    <cellStyle name="Input [yellow] 5 2 13" xfId="31806"/>
    <cellStyle name="Input [yellow] 5 2 14" xfId="31807"/>
    <cellStyle name="Input [yellow] 5 2 15" xfId="31808"/>
    <cellStyle name="Input [yellow] 5 2 16" xfId="31809"/>
    <cellStyle name="Input [yellow] 5 2 17" xfId="31810"/>
    <cellStyle name="Input [yellow] 5 2 18" xfId="31811"/>
    <cellStyle name="Input [yellow] 5 2 19" xfId="31812"/>
    <cellStyle name="Input [yellow] 5 2 2" xfId="31813"/>
    <cellStyle name="Input [yellow] 5 2 20" xfId="31814"/>
    <cellStyle name="Input [yellow] 5 2 21" xfId="31815"/>
    <cellStyle name="Input [yellow] 5 2 22" xfId="31816"/>
    <cellStyle name="Input [yellow] 5 2 23" xfId="31817"/>
    <cellStyle name="Input [yellow] 5 2 24" xfId="31818"/>
    <cellStyle name="Input [yellow] 5 2 25" xfId="31819"/>
    <cellStyle name="Input [yellow] 5 2 26" xfId="31820"/>
    <cellStyle name="Input [yellow] 5 2 27" xfId="31821"/>
    <cellStyle name="Input [yellow] 5 2 28" xfId="31822"/>
    <cellStyle name="Input [yellow] 5 2 29" xfId="31823"/>
    <cellStyle name="Input [yellow] 5 2 3" xfId="31824"/>
    <cellStyle name="Input [yellow] 5 2 30" xfId="31825"/>
    <cellStyle name="Input [yellow] 5 2 31" xfId="31826"/>
    <cellStyle name="Input [yellow] 5 2 32" xfId="31827"/>
    <cellStyle name="Input [yellow] 5 2 33" xfId="31828"/>
    <cellStyle name="Input [yellow] 5 2 34" xfId="31829"/>
    <cellStyle name="Input [yellow] 5 2 35" xfId="31830"/>
    <cellStyle name="Input [yellow] 5 2 36" xfId="31831"/>
    <cellStyle name="Input [yellow] 5 2 37" xfId="31832"/>
    <cellStyle name="Input [yellow] 5 2 38" xfId="31833"/>
    <cellStyle name="Input [yellow] 5 2 39" xfId="31834"/>
    <cellStyle name="Input [yellow] 5 2 4" xfId="31835"/>
    <cellStyle name="Input [yellow] 5 2 40" xfId="31836"/>
    <cellStyle name="Input [yellow] 5 2 41" xfId="31837"/>
    <cellStyle name="Input [yellow] 5 2 42" xfId="31838"/>
    <cellStyle name="Input [yellow] 5 2 43" xfId="31839"/>
    <cellStyle name="Input [yellow] 5 2 44" xfId="31840"/>
    <cellStyle name="Input [yellow] 5 2 45" xfId="31841"/>
    <cellStyle name="Input [yellow] 5 2 5" xfId="31842"/>
    <cellStyle name="Input [yellow] 5 2 6" xfId="31843"/>
    <cellStyle name="Input [yellow] 5 2 7" xfId="31844"/>
    <cellStyle name="Input [yellow] 5 2 8" xfId="31845"/>
    <cellStyle name="Input [yellow] 5 2 9" xfId="31846"/>
    <cellStyle name="Input [yellow] 5 20" xfId="31847"/>
    <cellStyle name="Input [yellow] 5 21" xfId="31848"/>
    <cellStyle name="Input [yellow] 5 22" xfId="31849"/>
    <cellStyle name="Input [yellow] 5 23" xfId="31850"/>
    <cellStyle name="Input [yellow] 5 24" xfId="31851"/>
    <cellStyle name="Input [yellow] 5 25" xfId="31852"/>
    <cellStyle name="Input [yellow] 5 26" xfId="31853"/>
    <cellStyle name="Input [yellow] 5 27" xfId="31854"/>
    <cellStyle name="Input [yellow] 5 28" xfId="31855"/>
    <cellStyle name="Input [yellow] 5 29" xfId="31856"/>
    <cellStyle name="Input [yellow] 5 3" xfId="31857"/>
    <cellStyle name="Input [yellow] 5 3 10" xfId="31858"/>
    <cellStyle name="Input [yellow] 5 3 11" xfId="31859"/>
    <cellStyle name="Input [yellow] 5 3 12" xfId="31860"/>
    <cellStyle name="Input [yellow] 5 3 13" xfId="31861"/>
    <cellStyle name="Input [yellow] 5 3 14" xfId="31862"/>
    <cellStyle name="Input [yellow] 5 3 15" xfId="31863"/>
    <cellStyle name="Input [yellow] 5 3 16" xfId="31864"/>
    <cellStyle name="Input [yellow] 5 3 17" xfId="31865"/>
    <cellStyle name="Input [yellow] 5 3 18" xfId="31866"/>
    <cellStyle name="Input [yellow] 5 3 19" xfId="31867"/>
    <cellStyle name="Input [yellow] 5 3 2" xfId="31868"/>
    <cellStyle name="Input [yellow] 5 3 20" xfId="31869"/>
    <cellStyle name="Input [yellow] 5 3 21" xfId="31870"/>
    <cellStyle name="Input [yellow] 5 3 22" xfId="31871"/>
    <cellStyle name="Input [yellow] 5 3 23" xfId="31872"/>
    <cellStyle name="Input [yellow] 5 3 24" xfId="31873"/>
    <cellStyle name="Input [yellow] 5 3 25" xfId="31874"/>
    <cellStyle name="Input [yellow] 5 3 26" xfId="31875"/>
    <cellStyle name="Input [yellow] 5 3 27" xfId="31876"/>
    <cellStyle name="Input [yellow] 5 3 28" xfId="31877"/>
    <cellStyle name="Input [yellow] 5 3 29" xfId="31878"/>
    <cellStyle name="Input [yellow] 5 3 3" xfId="31879"/>
    <cellStyle name="Input [yellow] 5 3 30" xfId="31880"/>
    <cellStyle name="Input [yellow] 5 3 31" xfId="31881"/>
    <cellStyle name="Input [yellow] 5 3 32" xfId="31882"/>
    <cellStyle name="Input [yellow] 5 3 33" xfId="31883"/>
    <cellStyle name="Input [yellow] 5 3 34" xfId="31884"/>
    <cellStyle name="Input [yellow] 5 3 35" xfId="31885"/>
    <cellStyle name="Input [yellow] 5 3 36" xfId="31886"/>
    <cellStyle name="Input [yellow] 5 3 37" xfId="31887"/>
    <cellStyle name="Input [yellow] 5 3 38" xfId="31888"/>
    <cellStyle name="Input [yellow] 5 3 39" xfId="31889"/>
    <cellStyle name="Input [yellow] 5 3 4" xfId="31890"/>
    <cellStyle name="Input [yellow] 5 3 40" xfId="31891"/>
    <cellStyle name="Input [yellow] 5 3 41" xfId="31892"/>
    <cellStyle name="Input [yellow] 5 3 42" xfId="31893"/>
    <cellStyle name="Input [yellow] 5 3 43" xfId="31894"/>
    <cellStyle name="Input [yellow] 5 3 44" xfId="31895"/>
    <cellStyle name="Input [yellow] 5 3 45" xfId="31896"/>
    <cellStyle name="Input [yellow] 5 3 5" xfId="31897"/>
    <cellStyle name="Input [yellow] 5 3 6" xfId="31898"/>
    <cellStyle name="Input [yellow] 5 3 7" xfId="31899"/>
    <cellStyle name="Input [yellow] 5 3 8" xfId="31900"/>
    <cellStyle name="Input [yellow] 5 3 9" xfId="31901"/>
    <cellStyle name="Input [yellow] 5 30" xfId="31902"/>
    <cellStyle name="Input [yellow] 5 31" xfId="31903"/>
    <cellStyle name="Input [yellow] 5 32" xfId="31904"/>
    <cellStyle name="Input [yellow] 5 33" xfId="31905"/>
    <cellStyle name="Input [yellow] 5 34" xfId="31906"/>
    <cellStyle name="Input [yellow] 5 35" xfId="31907"/>
    <cellStyle name="Input [yellow] 5 36" xfId="31908"/>
    <cellStyle name="Input [yellow] 5 37" xfId="31909"/>
    <cellStyle name="Input [yellow] 5 38" xfId="31910"/>
    <cellStyle name="Input [yellow] 5 39" xfId="31911"/>
    <cellStyle name="Input [yellow] 5 4" xfId="31912"/>
    <cellStyle name="Input [yellow] 5 4 10" xfId="31913"/>
    <cellStyle name="Input [yellow] 5 4 11" xfId="31914"/>
    <cellStyle name="Input [yellow] 5 4 12" xfId="31915"/>
    <cellStyle name="Input [yellow] 5 4 13" xfId="31916"/>
    <cellStyle name="Input [yellow] 5 4 14" xfId="31917"/>
    <cellStyle name="Input [yellow] 5 4 15" xfId="31918"/>
    <cellStyle name="Input [yellow] 5 4 16" xfId="31919"/>
    <cellStyle name="Input [yellow] 5 4 17" xfId="31920"/>
    <cellStyle name="Input [yellow] 5 4 18" xfId="31921"/>
    <cellStyle name="Input [yellow] 5 4 19" xfId="31922"/>
    <cellStyle name="Input [yellow] 5 4 2" xfId="31923"/>
    <cellStyle name="Input [yellow] 5 4 20" xfId="31924"/>
    <cellStyle name="Input [yellow] 5 4 21" xfId="31925"/>
    <cellStyle name="Input [yellow] 5 4 22" xfId="31926"/>
    <cellStyle name="Input [yellow] 5 4 23" xfId="31927"/>
    <cellStyle name="Input [yellow] 5 4 24" xfId="31928"/>
    <cellStyle name="Input [yellow] 5 4 25" xfId="31929"/>
    <cellStyle name="Input [yellow] 5 4 26" xfId="31930"/>
    <cellStyle name="Input [yellow] 5 4 27" xfId="31931"/>
    <cellStyle name="Input [yellow] 5 4 28" xfId="31932"/>
    <cellStyle name="Input [yellow] 5 4 29" xfId="31933"/>
    <cellStyle name="Input [yellow] 5 4 3" xfId="31934"/>
    <cellStyle name="Input [yellow] 5 4 30" xfId="31935"/>
    <cellStyle name="Input [yellow] 5 4 31" xfId="31936"/>
    <cellStyle name="Input [yellow] 5 4 32" xfId="31937"/>
    <cellStyle name="Input [yellow] 5 4 33" xfId="31938"/>
    <cellStyle name="Input [yellow] 5 4 34" xfId="31939"/>
    <cellStyle name="Input [yellow] 5 4 35" xfId="31940"/>
    <cellStyle name="Input [yellow] 5 4 36" xfId="31941"/>
    <cellStyle name="Input [yellow] 5 4 37" xfId="31942"/>
    <cellStyle name="Input [yellow] 5 4 38" xfId="31943"/>
    <cellStyle name="Input [yellow] 5 4 39" xfId="31944"/>
    <cellStyle name="Input [yellow] 5 4 4" xfId="31945"/>
    <cellStyle name="Input [yellow] 5 4 40" xfId="31946"/>
    <cellStyle name="Input [yellow] 5 4 41" xfId="31947"/>
    <cellStyle name="Input [yellow] 5 4 42" xfId="31948"/>
    <cellStyle name="Input [yellow] 5 4 43" xfId="31949"/>
    <cellStyle name="Input [yellow] 5 4 44" xfId="31950"/>
    <cellStyle name="Input [yellow] 5 4 45" xfId="31951"/>
    <cellStyle name="Input [yellow] 5 4 5" xfId="31952"/>
    <cellStyle name="Input [yellow] 5 4 6" xfId="31953"/>
    <cellStyle name="Input [yellow] 5 4 7" xfId="31954"/>
    <cellStyle name="Input [yellow] 5 4 8" xfId="31955"/>
    <cellStyle name="Input [yellow] 5 4 9" xfId="31956"/>
    <cellStyle name="Input [yellow] 5 40" xfId="31957"/>
    <cellStyle name="Input [yellow] 5 41" xfId="31958"/>
    <cellStyle name="Input [yellow] 5 42" xfId="31959"/>
    <cellStyle name="Input [yellow] 5 43" xfId="31960"/>
    <cellStyle name="Input [yellow] 5 44" xfId="31961"/>
    <cellStyle name="Input [yellow] 5 45" xfId="31962"/>
    <cellStyle name="Input [yellow] 5 46" xfId="31963"/>
    <cellStyle name="Input [yellow] 5 47" xfId="31964"/>
    <cellStyle name="Input [yellow] 5 48" xfId="31965"/>
    <cellStyle name="Input [yellow] 5 49" xfId="31966"/>
    <cellStyle name="Input [yellow] 5 5" xfId="31967"/>
    <cellStyle name="Input [yellow] 5 5 10" xfId="31968"/>
    <cellStyle name="Input [yellow] 5 5 11" xfId="31969"/>
    <cellStyle name="Input [yellow] 5 5 12" xfId="31970"/>
    <cellStyle name="Input [yellow] 5 5 13" xfId="31971"/>
    <cellStyle name="Input [yellow] 5 5 14" xfId="31972"/>
    <cellStyle name="Input [yellow] 5 5 15" xfId="31973"/>
    <cellStyle name="Input [yellow] 5 5 16" xfId="31974"/>
    <cellStyle name="Input [yellow] 5 5 17" xfId="31975"/>
    <cellStyle name="Input [yellow] 5 5 18" xfId="31976"/>
    <cellStyle name="Input [yellow] 5 5 19" xfId="31977"/>
    <cellStyle name="Input [yellow] 5 5 2" xfId="31978"/>
    <cellStyle name="Input [yellow] 5 5 20" xfId="31979"/>
    <cellStyle name="Input [yellow] 5 5 21" xfId="31980"/>
    <cellStyle name="Input [yellow] 5 5 22" xfId="31981"/>
    <cellStyle name="Input [yellow] 5 5 23" xfId="31982"/>
    <cellStyle name="Input [yellow] 5 5 24" xfId="31983"/>
    <cellStyle name="Input [yellow] 5 5 25" xfId="31984"/>
    <cellStyle name="Input [yellow] 5 5 26" xfId="31985"/>
    <cellStyle name="Input [yellow] 5 5 27" xfId="31986"/>
    <cellStyle name="Input [yellow] 5 5 28" xfId="31987"/>
    <cellStyle name="Input [yellow] 5 5 29" xfId="31988"/>
    <cellStyle name="Input [yellow] 5 5 3" xfId="31989"/>
    <cellStyle name="Input [yellow] 5 5 30" xfId="31990"/>
    <cellStyle name="Input [yellow] 5 5 31" xfId="31991"/>
    <cellStyle name="Input [yellow] 5 5 32" xfId="31992"/>
    <cellStyle name="Input [yellow] 5 5 33" xfId="31993"/>
    <cellStyle name="Input [yellow] 5 5 34" xfId="31994"/>
    <cellStyle name="Input [yellow] 5 5 35" xfId="31995"/>
    <cellStyle name="Input [yellow] 5 5 36" xfId="31996"/>
    <cellStyle name="Input [yellow] 5 5 37" xfId="31997"/>
    <cellStyle name="Input [yellow] 5 5 38" xfId="31998"/>
    <cellStyle name="Input [yellow] 5 5 39" xfId="31999"/>
    <cellStyle name="Input [yellow] 5 5 4" xfId="32000"/>
    <cellStyle name="Input [yellow] 5 5 40" xfId="32001"/>
    <cellStyle name="Input [yellow] 5 5 41" xfId="32002"/>
    <cellStyle name="Input [yellow] 5 5 42" xfId="32003"/>
    <cellStyle name="Input [yellow] 5 5 43" xfId="32004"/>
    <cellStyle name="Input [yellow] 5 5 44" xfId="32005"/>
    <cellStyle name="Input [yellow] 5 5 45" xfId="32006"/>
    <cellStyle name="Input [yellow] 5 5 5" xfId="32007"/>
    <cellStyle name="Input [yellow] 5 5 6" xfId="32008"/>
    <cellStyle name="Input [yellow] 5 5 7" xfId="32009"/>
    <cellStyle name="Input [yellow] 5 5 8" xfId="32010"/>
    <cellStyle name="Input [yellow] 5 5 9" xfId="32011"/>
    <cellStyle name="Input [yellow] 5 50" xfId="32012"/>
    <cellStyle name="Input [yellow] 5 51" xfId="32013"/>
    <cellStyle name="Input [yellow] 5 52" xfId="32014"/>
    <cellStyle name="Input [yellow] 5 53" xfId="32015"/>
    <cellStyle name="Input [yellow] 5 54" xfId="32016"/>
    <cellStyle name="Input [yellow] 5 55" xfId="32017"/>
    <cellStyle name="Input [yellow] 5 56" xfId="32018"/>
    <cellStyle name="Input [yellow] 5 57" xfId="32019"/>
    <cellStyle name="Input [yellow] 5 58" xfId="32020"/>
    <cellStyle name="Input [yellow] 5 59" xfId="32021"/>
    <cellStyle name="Input [yellow] 5 6" xfId="32022"/>
    <cellStyle name="Input [yellow] 5 6 10" xfId="32023"/>
    <cellStyle name="Input [yellow] 5 6 11" xfId="32024"/>
    <cellStyle name="Input [yellow] 5 6 12" xfId="32025"/>
    <cellStyle name="Input [yellow] 5 6 13" xfId="32026"/>
    <cellStyle name="Input [yellow] 5 6 14" xfId="32027"/>
    <cellStyle name="Input [yellow] 5 6 15" xfId="32028"/>
    <cellStyle name="Input [yellow] 5 6 16" xfId="32029"/>
    <cellStyle name="Input [yellow] 5 6 17" xfId="32030"/>
    <cellStyle name="Input [yellow] 5 6 18" xfId="32031"/>
    <cellStyle name="Input [yellow] 5 6 19" xfId="32032"/>
    <cellStyle name="Input [yellow] 5 6 2" xfId="32033"/>
    <cellStyle name="Input [yellow] 5 6 20" xfId="32034"/>
    <cellStyle name="Input [yellow] 5 6 21" xfId="32035"/>
    <cellStyle name="Input [yellow] 5 6 22" xfId="32036"/>
    <cellStyle name="Input [yellow] 5 6 23" xfId="32037"/>
    <cellStyle name="Input [yellow] 5 6 24" xfId="32038"/>
    <cellStyle name="Input [yellow] 5 6 25" xfId="32039"/>
    <cellStyle name="Input [yellow] 5 6 26" xfId="32040"/>
    <cellStyle name="Input [yellow] 5 6 27" xfId="32041"/>
    <cellStyle name="Input [yellow] 5 6 28" xfId="32042"/>
    <cellStyle name="Input [yellow] 5 6 29" xfId="32043"/>
    <cellStyle name="Input [yellow] 5 6 3" xfId="32044"/>
    <cellStyle name="Input [yellow] 5 6 30" xfId="32045"/>
    <cellStyle name="Input [yellow] 5 6 31" xfId="32046"/>
    <cellStyle name="Input [yellow] 5 6 32" xfId="32047"/>
    <cellStyle name="Input [yellow] 5 6 33" xfId="32048"/>
    <cellStyle name="Input [yellow] 5 6 34" xfId="32049"/>
    <cellStyle name="Input [yellow] 5 6 35" xfId="32050"/>
    <cellStyle name="Input [yellow] 5 6 36" xfId="32051"/>
    <cellStyle name="Input [yellow] 5 6 37" xfId="32052"/>
    <cellStyle name="Input [yellow] 5 6 38" xfId="32053"/>
    <cellStyle name="Input [yellow] 5 6 39" xfId="32054"/>
    <cellStyle name="Input [yellow] 5 6 4" xfId="32055"/>
    <cellStyle name="Input [yellow] 5 6 40" xfId="32056"/>
    <cellStyle name="Input [yellow] 5 6 41" xfId="32057"/>
    <cellStyle name="Input [yellow] 5 6 42" xfId="32058"/>
    <cellStyle name="Input [yellow] 5 6 43" xfId="32059"/>
    <cellStyle name="Input [yellow] 5 6 44" xfId="32060"/>
    <cellStyle name="Input [yellow] 5 6 45" xfId="32061"/>
    <cellStyle name="Input [yellow] 5 6 5" xfId="32062"/>
    <cellStyle name="Input [yellow] 5 6 6" xfId="32063"/>
    <cellStyle name="Input [yellow] 5 6 7" xfId="32064"/>
    <cellStyle name="Input [yellow] 5 6 8" xfId="32065"/>
    <cellStyle name="Input [yellow] 5 6 9" xfId="32066"/>
    <cellStyle name="Input [yellow] 5 60" xfId="32067"/>
    <cellStyle name="Input [yellow] 5 61" xfId="32068"/>
    <cellStyle name="Input [yellow] 5 7" xfId="32069"/>
    <cellStyle name="Input [yellow] 5 7 10" xfId="32070"/>
    <cellStyle name="Input [yellow] 5 7 11" xfId="32071"/>
    <cellStyle name="Input [yellow] 5 7 12" xfId="32072"/>
    <cellStyle name="Input [yellow] 5 7 13" xfId="32073"/>
    <cellStyle name="Input [yellow] 5 7 14" xfId="32074"/>
    <cellStyle name="Input [yellow] 5 7 15" xfId="32075"/>
    <cellStyle name="Input [yellow] 5 7 16" xfId="32076"/>
    <cellStyle name="Input [yellow] 5 7 17" xfId="32077"/>
    <cellStyle name="Input [yellow] 5 7 18" xfId="32078"/>
    <cellStyle name="Input [yellow] 5 7 19" xfId="32079"/>
    <cellStyle name="Input [yellow] 5 7 2" xfId="32080"/>
    <cellStyle name="Input [yellow] 5 7 20" xfId="32081"/>
    <cellStyle name="Input [yellow] 5 7 21" xfId="32082"/>
    <cellStyle name="Input [yellow] 5 7 22" xfId="32083"/>
    <cellStyle name="Input [yellow] 5 7 23" xfId="32084"/>
    <cellStyle name="Input [yellow] 5 7 24" xfId="32085"/>
    <cellStyle name="Input [yellow] 5 7 25" xfId="32086"/>
    <cellStyle name="Input [yellow] 5 7 26" xfId="32087"/>
    <cellStyle name="Input [yellow] 5 7 27" xfId="32088"/>
    <cellStyle name="Input [yellow] 5 7 28" xfId="32089"/>
    <cellStyle name="Input [yellow] 5 7 29" xfId="32090"/>
    <cellStyle name="Input [yellow] 5 7 3" xfId="32091"/>
    <cellStyle name="Input [yellow] 5 7 30" xfId="32092"/>
    <cellStyle name="Input [yellow] 5 7 31" xfId="32093"/>
    <cellStyle name="Input [yellow] 5 7 32" xfId="32094"/>
    <cellStyle name="Input [yellow] 5 7 33" xfId="32095"/>
    <cellStyle name="Input [yellow] 5 7 34" xfId="32096"/>
    <cellStyle name="Input [yellow] 5 7 35" xfId="32097"/>
    <cellStyle name="Input [yellow] 5 7 36" xfId="32098"/>
    <cellStyle name="Input [yellow] 5 7 37" xfId="32099"/>
    <cellStyle name="Input [yellow] 5 7 38" xfId="32100"/>
    <cellStyle name="Input [yellow] 5 7 39" xfId="32101"/>
    <cellStyle name="Input [yellow] 5 7 4" xfId="32102"/>
    <cellStyle name="Input [yellow] 5 7 40" xfId="32103"/>
    <cellStyle name="Input [yellow] 5 7 41" xfId="32104"/>
    <cellStyle name="Input [yellow] 5 7 42" xfId="32105"/>
    <cellStyle name="Input [yellow] 5 7 43" xfId="32106"/>
    <cellStyle name="Input [yellow] 5 7 44" xfId="32107"/>
    <cellStyle name="Input [yellow] 5 7 45" xfId="32108"/>
    <cellStyle name="Input [yellow] 5 7 5" xfId="32109"/>
    <cellStyle name="Input [yellow] 5 7 6" xfId="32110"/>
    <cellStyle name="Input [yellow] 5 7 7" xfId="32111"/>
    <cellStyle name="Input [yellow] 5 7 8" xfId="32112"/>
    <cellStyle name="Input [yellow] 5 7 9" xfId="32113"/>
    <cellStyle name="Input [yellow] 5 8" xfId="32114"/>
    <cellStyle name="Input [yellow] 5 8 10" xfId="32115"/>
    <cellStyle name="Input [yellow] 5 8 11" xfId="32116"/>
    <cellStyle name="Input [yellow] 5 8 12" xfId="32117"/>
    <cellStyle name="Input [yellow] 5 8 13" xfId="32118"/>
    <cellStyle name="Input [yellow] 5 8 14" xfId="32119"/>
    <cellStyle name="Input [yellow] 5 8 15" xfId="32120"/>
    <cellStyle name="Input [yellow] 5 8 16" xfId="32121"/>
    <cellStyle name="Input [yellow] 5 8 17" xfId="32122"/>
    <cellStyle name="Input [yellow] 5 8 18" xfId="32123"/>
    <cellStyle name="Input [yellow] 5 8 19" xfId="32124"/>
    <cellStyle name="Input [yellow] 5 8 2" xfId="32125"/>
    <cellStyle name="Input [yellow] 5 8 20" xfId="32126"/>
    <cellStyle name="Input [yellow] 5 8 21" xfId="32127"/>
    <cellStyle name="Input [yellow] 5 8 22" xfId="32128"/>
    <cellStyle name="Input [yellow] 5 8 23" xfId="32129"/>
    <cellStyle name="Input [yellow] 5 8 24" xfId="32130"/>
    <cellStyle name="Input [yellow] 5 8 25" xfId="32131"/>
    <cellStyle name="Input [yellow] 5 8 26" xfId="32132"/>
    <cellStyle name="Input [yellow] 5 8 27" xfId="32133"/>
    <cellStyle name="Input [yellow] 5 8 28" xfId="32134"/>
    <cellStyle name="Input [yellow] 5 8 29" xfId="32135"/>
    <cellStyle name="Input [yellow] 5 8 3" xfId="32136"/>
    <cellStyle name="Input [yellow] 5 8 30" xfId="32137"/>
    <cellStyle name="Input [yellow] 5 8 31" xfId="32138"/>
    <cellStyle name="Input [yellow] 5 8 32" xfId="32139"/>
    <cellStyle name="Input [yellow] 5 8 33" xfId="32140"/>
    <cellStyle name="Input [yellow] 5 8 34" xfId="32141"/>
    <cellStyle name="Input [yellow] 5 8 35" xfId="32142"/>
    <cellStyle name="Input [yellow] 5 8 36" xfId="32143"/>
    <cellStyle name="Input [yellow] 5 8 37" xfId="32144"/>
    <cellStyle name="Input [yellow] 5 8 38" xfId="32145"/>
    <cellStyle name="Input [yellow] 5 8 39" xfId="32146"/>
    <cellStyle name="Input [yellow] 5 8 4" xfId="32147"/>
    <cellStyle name="Input [yellow] 5 8 40" xfId="32148"/>
    <cellStyle name="Input [yellow] 5 8 41" xfId="32149"/>
    <cellStyle name="Input [yellow] 5 8 42" xfId="32150"/>
    <cellStyle name="Input [yellow] 5 8 43" xfId="32151"/>
    <cellStyle name="Input [yellow] 5 8 44" xfId="32152"/>
    <cellStyle name="Input [yellow] 5 8 45" xfId="32153"/>
    <cellStyle name="Input [yellow] 5 8 5" xfId="32154"/>
    <cellStyle name="Input [yellow] 5 8 6" xfId="32155"/>
    <cellStyle name="Input [yellow] 5 8 7" xfId="32156"/>
    <cellStyle name="Input [yellow] 5 8 8" xfId="32157"/>
    <cellStyle name="Input [yellow] 5 8 9" xfId="32158"/>
    <cellStyle name="Input [yellow] 5 9" xfId="32159"/>
    <cellStyle name="Input [yellow] 5 9 10" xfId="32160"/>
    <cellStyle name="Input [yellow] 5 9 11" xfId="32161"/>
    <cellStyle name="Input [yellow] 5 9 12" xfId="32162"/>
    <cellStyle name="Input [yellow] 5 9 13" xfId="32163"/>
    <cellStyle name="Input [yellow] 5 9 14" xfId="32164"/>
    <cellStyle name="Input [yellow] 5 9 15" xfId="32165"/>
    <cellStyle name="Input [yellow] 5 9 16" xfId="32166"/>
    <cellStyle name="Input [yellow] 5 9 17" xfId="32167"/>
    <cellStyle name="Input [yellow] 5 9 18" xfId="32168"/>
    <cellStyle name="Input [yellow] 5 9 19" xfId="32169"/>
    <cellStyle name="Input [yellow] 5 9 2" xfId="32170"/>
    <cellStyle name="Input [yellow] 5 9 20" xfId="32171"/>
    <cellStyle name="Input [yellow] 5 9 21" xfId="32172"/>
    <cellStyle name="Input [yellow] 5 9 22" xfId="32173"/>
    <cellStyle name="Input [yellow] 5 9 23" xfId="32174"/>
    <cellStyle name="Input [yellow] 5 9 24" xfId="32175"/>
    <cellStyle name="Input [yellow] 5 9 25" xfId="32176"/>
    <cellStyle name="Input [yellow] 5 9 26" xfId="32177"/>
    <cellStyle name="Input [yellow] 5 9 27" xfId="32178"/>
    <cellStyle name="Input [yellow] 5 9 28" xfId="32179"/>
    <cellStyle name="Input [yellow] 5 9 29" xfId="32180"/>
    <cellStyle name="Input [yellow] 5 9 3" xfId="32181"/>
    <cellStyle name="Input [yellow] 5 9 30" xfId="32182"/>
    <cellStyle name="Input [yellow] 5 9 31" xfId="32183"/>
    <cellStyle name="Input [yellow] 5 9 32" xfId="32184"/>
    <cellStyle name="Input [yellow] 5 9 33" xfId="32185"/>
    <cellStyle name="Input [yellow] 5 9 34" xfId="32186"/>
    <cellStyle name="Input [yellow] 5 9 35" xfId="32187"/>
    <cellStyle name="Input [yellow] 5 9 36" xfId="32188"/>
    <cellStyle name="Input [yellow] 5 9 37" xfId="32189"/>
    <cellStyle name="Input [yellow] 5 9 38" xfId="32190"/>
    <cellStyle name="Input [yellow] 5 9 39" xfId="32191"/>
    <cellStyle name="Input [yellow] 5 9 4" xfId="32192"/>
    <cellStyle name="Input [yellow] 5 9 40" xfId="32193"/>
    <cellStyle name="Input [yellow] 5 9 41" xfId="32194"/>
    <cellStyle name="Input [yellow] 5 9 42" xfId="32195"/>
    <cellStyle name="Input [yellow] 5 9 43" xfId="32196"/>
    <cellStyle name="Input [yellow] 5 9 44" xfId="32197"/>
    <cellStyle name="Input [yellow] 5 9 45" xfId="32198"/>
    <cellStyle name="Input [yellow] 5 9 5" xfId="32199"/>
    <cellStyle name="Input [yellow] 5 9 6" xfId="32200"/>
    <cellStyle name="Input [yellow] 5 9 7" xfId="32201"/>
    <cellStyle name="Input [yellow] 5 9 8" xfId="32202"/>
    <cellStyle name="Input [yellow] 5 9 9" xfId="32203"/>
    <cellStyle name="Input [yellow] 50" xfId="32204"/>
    <cellStyle name="Input [yellow] 50 10" xfId="32205"/>
    <cellStyle name="Input [yellow] 50 11" xfId="32206"/>
    <cellStyle name="Input [yellow] 50 12" xfId="32207"/>
    <cellStyle name="Input [yellow] 50 13" xfId="32208"/>
    <cellStyle name="Input [yellow] 50 14" xfId="32209"/>
    <cellStyle name="Input [yellow] 50 15" xfId="32210"/>
    <cellStyle name="Input [yellow] 50 16" xfId="32211"/>
    <cellStyle name="Input [yellow] 50 17" xfId="32212"/>
    <cellStyle name="Input [yellow] 50 18" xfId="32213"/>
    <cellStyle name="Input [yellow] 50 19" xfId="32214"/>
    <cellStyle name="Input [yellow] 50 2" xfId="32215"/>
    <cellStyle name="Input [yellow] 50 20" xfId="32216"/>
    <cellStyle name="Input [yellow] 50 21" xfId="32217"/>
    <cellStyle name="Input [yellow] 50 22" xfId="32218"/>
    <cellStyle name="Input [yellow] 50 23" xfId="32219"/>
    <cellStyle name="Input [yellow] 50 24" xfId="32220"/>
    <cellStyle name="Input [yellow] 50 25" xfId="32221"/>
    <cellStyle name="Input [yellow] 50 26" xfId="32222"/>
    <cellStyle name="Input [yellow] 50 27" xfId="32223"/>
    <cellStyle name="Input [yellow] 50 28" xfId="32224"/>
    <cellStyle name="Input [yellow] 50 29" xfId="32225"/>
    <cellStyle name="Input [yellow] 50 3" xfId="32226"/>
    <cellStyle name="Input [yellow] 50 30" xfId="32227"/>
    <cellStyle name="Input [yellow] 50 31" xfId="32228"/>
    <cellStyle name="Input [yellow] 50 32" xfId="32229"/>
    <cellStyle name="Input [yellow] 50 33" xfId="32230"/>
    <cellStyle name="Input [yellow] 50 34" xfId="32231"/>
    <cellStyle name="Input [yellow] 50 35" xfId="32232"/>
    <cellStyle name="Input [yellow] 50 36" xfId="32233"/>
    <cellStyle name="Input [yellow] 50 37" xfId="32234"/>
    <cellStyle name="Input [yellow] 50 38" xfId="32235"/>
    <cellStyle name="Input [yellow] 50 39" xfId="32236"/>
    <cellStyle name="Input [yellow] 50 4" xfId="32237"/>
    <cellStyle name="Input [yellow] 50 40" xfId="32238"/>
    <cellStyle name="Input [yellow] 50 41" xfId="32239"/>
    <cellStyle name="Input [yellow] 50 42" xfId="32240"/>
    <cellStyle name="Input [yellow] 50 43" xfId="32241"/>
    <cellStyle name="Input [yellow] 50 44" xfId="32242"/>
    <cellStyle name="Input [yellow] 50 45" xfId="32243"/>
    <cellStyle name="Input [yellow] 50 5" xfId="32244"/>
    <cellStyle name="Input [yellow] 50 6" xfId="32245"/>
    <cellStyle name="Input [yellow] 50 7" xfId="32246"/>
    <cellStyle name="Input [yellow] 50 8" xfId="32247"/>
    <cellStyle name="Input [yellow] 50 9" xfId="32248"/>
    <cellStyle name="Input [yellow] 51" xfId="32249"/>
    <cellStyle name="Input [yellow] 51 10" xfId="32250"/>
    <cellStyle name="Input [yellow] 51 11" xfId="32251"/>
    <cellStyle name="Input [yellow] 51 12" xfId="32252"/>
    <cellStyle name="Input [yellow] 51 13" xfId="32253"/>
    <cellStyle name="Input [yellow] 51 14" xfId="32254"/>
    <cellStyle name="Input [yellow] 51 15" xfId="32255"/>
    <cellStyle name="Input [yellow] 51 16" xfId="32256"/>
    <cellStyle name="Input [yellow] 51 17" xfId="32257"/>
    <cellStyle name="Input [yellow] 51 18" xfId="32258"/>
    <cellStyle name="Input [yellow] 51 19" xfId="32259"/>
    <cellStyle name="Input [yellow] 51 2" xfId="32260"/>
    <cellStyle name="Input [yellow] 51 20" xfId="32261"/>
    <cellStyle name="Input [yellow] 51 21" xfId="32262"/>
    <cellStyle name="Input [yellow] 51 22" xfId="32263"/>
    <cellStyle name="Input [yellow] 51 23" xfId="32264"/>
    <cellStyle name="Input [yellow] 51 24" xfId="32265"/>
    <cellStyle name="Input [yellow] 51 25" xfId="32266"/>
    <cellStyle name="Input [yellow] 51 26" xfId="32267"/>
    <cellStyle name="Input [yellow] 51 27" xfId="32268"/>
    <cellStyle name="Input [yellow] 51 28" xfId="32269"/>
    <cellStyle name="Input [yellow] 51 29" xfId="32270"/>
    <cellStyle name="Input [yellow] 51 3" xfId="32271"/>
    <cellStyle name="Input [yellow] 51 30" xfId="32272"/>
    <cellStyle name="Input [yellow] 51 31" xfId="32273"/>
    <cellStyle name="Input [yellow] 51 32" xfId="32274"/>
    <cellStyle name="Input [yellow] 51 33" xfId="32275"/>
    <cellStyle name="Input [yellow] 51 34" xfId="32276"/>
    <cellStyle name="Input [yellow] 51 35" xfId="32277"/>
    <cellStyle name="Input [yellow] 51 36" xfId="32278"/>
    <cellStyle name="Input [yellow] 51 37" xfId="32279"/>
    <cellStyle name="Input [yellow] 51 38" xfId="32280"/>
    <cellStyle name="Input [yellow] 51 39" xfId="32281"/>
    <cellStyle name="Input [yellow] 51 4" xfId="32282"/>
    <cellStyle name="Input [yellow] 51 40" xfId="32283"/>
    <cellStyle name="Input [yellow] 51 41" xfId="32284"/>
    <cellStyle name="Input [yellow] 51 42" xfId="32285"/>
    <cellStyle name="Input [yellow] 51 43" xfId="32286"/>
    <cellStyle name="Input [yellow] 51 44" xfId="32287"/>
    <cellStyle name="Input [yellow] 51 45" xfId="32288"/>
    <cellStyle name="Input [yellow] 51 5" xfId="32289"/>
    <cellStyle name="Input [yellow] 51 6" xfId="32290"/>
    <cellStyle name="Input [yellow] 51 7" xfId="32291"/>
    <cellStyle name="Input [yellow] 51 8" xfId="32292"/>
    <cellStyle name="Input [yellow] 51 9" xfId="32293"/>
    <cellStyle name="Input [yellow] 52" xfId="32294"/>
    <cellStyle name="Input [yellow] 52 10" xfId="32295"/>
    <cellStyle name="Input [yellow] 52 11" xfId="32296"/>
    <cellStyle name="Input [yellow] 52 12" xfId="32297"/>
    <cellStyle name="Input [yellow] 52 13" xfId="32298"/>
    <cellStyle name="Input [yellow] 52 14" xfId="32299"/>
    <cellStyle name="Input [yellow] 52 15" xfId="32300"/>
    <cellStyle name="Input [yellow] 52 16" xfId="32301"/>
    <cellStyle name="Input [yellow] 52 17" xfId="32302"/>
    <cellStyle name="Input [yellow] 52 18" xfId="32303"/>
    <cellStyle name="Input [yellow] 52 19" xfId="32304"/>
    <cellStyle name="Input [yellow] 52 2" xfId="32305"/>
    <cellStyle name="Input [yellow] 52 20" xfId="32306"/>
    <cellStyle name="Input [yellow] 52 21" xfId="32307"/>
    <cellStyle name="Input [yellow] 52 22" xfId="32308"/>
    <cellStyle name="Input [yellow] 52 23" xfId="32309"/>
    <cellStyle name="Input [yellow] 52 24" xfId="32310"/>
    <cellStyle name="Input [yellow] 52 25" xfId="32311"/>
    <cellStyle name="Input [yellow] 52 26" xfId="32312"/>
    <cellStyle name="Input [yellow] 52 27" xfId="32313"/>
    <cellStyle name="Input [yellow] 52 28" xfId="32314"/>
    <cellStyle name="Input [yellow] 52 29" xfId="32315"/>
    <cellStyle name="Input [yellow] 52 3" xfId="32316"/>
    <cellStyle name="Input [yellow] 52 30" xfId="32317"/>
    <cellStyle name="Input [yellow] 52 31" xfId="32318"/>
    <cellStyle name="Input [yellow] 52 32" xfId="32319"/>
    <cellStyle name="Input [yellow] 52 33" xfId="32320"/>
    <cellStyle name="Input [yellow] 52 34" xfId="32321"/>
    <cellStyle name="Input [yellow] 52 35" xfId="32322"/>
    <cellStyle name="Input [yellow] 52 36" xfId="32323"/>
    <cellStyle name="Input [yellow] 52 37" xfId="32324"/>
    <cellStyle name="Input [yellow] 52 38" xfId="32325"/>
    <cellStyle name="Input [yellow] 52 39" xfId="32326"/>
    <cellStyle name="Input [yellow] 52 4" xfId="32327"/>
    <cellStyle name="Input [yellow] 52 40" xfId="32328"/>
    <cellStyle name="Input [yellow] 52 41" xfId="32329"/>
    <cellStyle name="Input [yellow] 52 42" xfId="32330"/>
    <cellStyle name="Input [yellow] 52 43" xfId="32331"/>
    <cellStyle name="Input [yellow] 52 44" xfId="32332"/>
    <cellStyle name="Input [yellow] 52 45" xfId="32333"/>
    <cellStyle name="Input [yellow] 52 5" xfId="32334"/>
    <cellStyle name="Input [yellow] 52 6" xfId="32335"/>
    <cellStyle name="Input [yellow] 52 7" xfId="32336"/>
    <cellStyle name="Input [yellow] 52 8" xfId="32337"/>
    <cellStyle name="Input [yellow] 52 9" xfId="32338"/>
    <cellStyle name="Input [yellow] 53" xfId="32339"/>
    <cellStyle name="Input [yellow] 53 10" xfId="32340"/>
    <cellStyle name="Input [yellow] 53 11" xfId="32341"/>
    <cellStyle name="Input [yellow] 53 12" xfId="32342"/>
    <cellStyle name="Input [yellow] 53 13" xfId="32343"/>
    <cellStyle name="Input [yellow] 53 14" xfId="32344"/>
    <cellStyle name="Input [yellow] 53 15" xfId="32345"/>
    <cellStyle name="Input [yellow] 53 16" xfId="32346"/>
    <cellStyle name="Input [yellow] 53 17" xfId="32347"/>
    <cellStyle name="Input [yellow] 53 18" xfId="32348"/>
    <cellStyle name="Input [yellow] 53 19" xfId="32349"/>
    <cellStyle name="Input [yellow] 53 2" xfId="32350"/>
    <cellStyle name="Input [yellow] 53 20" xfId="32351"/>
    <cellStyle name="Input [yellow] 53 21" xfId="32352"/>
    <cellStyle name="Input [yellow] 53 22" xfId="32353"/>
    <cellStyle name="Input [yellow] 53 23" xfId="32354"/>
    <cellStyle name="Input [yellow] 53 24" xfId="32355"/>
    <cellStyle name="Input [yellow] 53 25" xfId="32356"/>
    <cellStyle name="Input [yellow] 53 26" xfId="32357"/>
    <cellStyle name="Input [yellow] 53 27" xfId="32358"/>
    <cellStyle name="Input [yellow] 53 28" xfId="32359"/>
    <cellStyle name="Input [yellow] 53 29" xfId="32360"/>
    <cellStyle name="Input [yellow] 53 3" xfId="32361"/>
    <cellStyle name="Input [yellow] 53 30" xfId="32362"/>
    <cellStyle name="Input [yellow] 53 31" xfId="32363"/>
    <cellStyle name="Input [yellow] 53 32" xfId="32364"/>
    <cellStyle name="Input [yellow] 53 33" xfId="32365"/>
    <cellStyle name="Input [yellow] 53 34" xfId="32366"/>
    <cellStyle name="Input [yellow] 53 35" xfId="32367"/>
    <cellStyle name="Input [yellow] 53 36" xfId="32368"/>
    <cellStyle name="Input [yellow] 53 37" xfId="32369"/>
    <cellStyle name="Input [yellow] 53 38" xfId="32370"/>
    <cellStyle name="Input [yellow] 53 39" xfId="32371"/>
    <cellStyle name="Input [yellow] 53 4" xfId="32372"/>
    <cellStyle name="Input [yellow] 53 40" xfId="32373"/>
    <cellStyle name="Input [yellow] 53 41" xfId="32374"/>
    <cellStyle name="Input [yellow] 53 42" xfId="32375"/>
    <cellStyle name="Input [yellow] 53 43" xfId="32376"/>
    <cellStyle name="Input [yellow] 53 44" xfId="32377"/>
    <cellStyle name="Input [yellow] 53 45" xfId="32378"/>
    <cellStyle name="Input [yellow] 53 5" xfId="32379"/>
    <cellStyle name="Input [yellow] 53 6" xfId="32380"/>
    <cellStyle name="Input [yellow] 53 7" xfId="32381"/>
    <cellStyle name="Input [yellow] 53 8" xfId="32382"/>
    <cellStyle name="Input [yellow] 53 9" xfId="32383"/>
    <cellStyle name="Input [yellow] 54" xfId="32384"/>
    <cellStyle name="Input [yellow] 54 10" xfId="32385"/>
    <cellStyle name="Input [yellow] 54 11" xfId="32386"/>
    <cellStyle name="Input [yellow] 54 12" xfId="32387"/>
    <cellStyle name="Input [yellow] 54 13" xfId="32388"/>
    <cellStyle name="Input [yellow] 54 14" xfId="32389"/>
    <cellStyle name="Input [yellow] 54 15" xfId="32390"/>
    <cellStyle name="Input [yellow] 54 16" xfId="32391"/>
    <cellStyle name="Input [yellow] 54 17" xfId="32392"/>
    <cellStyle name="Input [yellow] 54 18" xfId="32393"/>
    <cellStyle name="Input [yellow] 54 19" xfId="32394"/>
    <cellStyle name="Input [yellow] 54 2" xfId="32395"/>
    <cellStyle name="Input [yellow] 54 20" xfId="32396"/>
    <cellStyle name="Input [yellow] 54 21" xfId="32397"/>
    <cellStyle name="Input [yellow] 54 22" xfId="32398"/>
    <cellStyle name="Input [yellow] 54 23" xfId="32399"/>
    <cellStyle name="Input [yellow] 54 24" xfId="32400"/>
    <cellStyle name="Input [yellow] 54 25" xfId="32401"/>
    <cellStyle name="Input [yellow] 54 26" xfId="32402"/>
    <cellStyle name="Input [yellow] 54 27" xfId="32403"/>
    <cellStyle name="Input [yellow] 54 28" xfId="32404"/>
    <cellStyle name="Input [yellow] 54 29" xfId="32405"/>
    <cellStyle name="Input [yellow] 54 3" xfId="32406"/>
    <cellStyle name="Input [yellow] 54 30" xfId="32407"/>
    <cellStyle name="Input [yellow] 54 31" xfId="32408"/>
    <cellStyle name="Input [yellow] 54 32" xfId="32409"/>
    <cellStyle name="Input [yellow] 54 33" xfId="32410"/>
    <cellStyle name="Input [yellow] 54 34" xfId="32411"/>
    <cellStyle name="Input [yellow] 54 35" xfId="32412"/>
    <cellStyle name="Input [yellow] 54 36" xfId="32413"/>
    <cellStyle name="Input [yellow] 54 37" xfId="32414"/>
    <cellStyle name="Input [yellow] 54 38" xfId="32415"/>
    <cellStyle name="Input [yellow] 54 39" xfId="32416"/>
    <cellStyle name="Input [yellow] 54 4" xfId="32417"/>
    <cellStyle name="Input [yellow] 54 40" xfId="32418"/>
    <cellStyle name="Input [yellow] 54 41" xfId="32419"/>
    <cellStyle name="Input [yellow] 54 42" xfId="32420"/>
    <cellStyle name="Input [yellow] 54 43" xfId="32421"/>
    <cellStyle name="Input [yellow] 54 44" xfId="32422"/>
    <cellStyle name="Input [yellow] 54 45" xfId="32423"/>
    <cellStyle name="Input [yellow] 54 5" xfId="32424"/>
    <cellStyle name="Input [yellow] 54 6" xfId="32425"/>
    <cellStyle name="Input [yellow] 54 7" xfId="32426"/>
    <cellStyle name="Input [yellow] 54 8" xfId="32427"/>
    <cellStyle name="Input [yellow] 54 9" xfId="32428"/>
    <cellStyle name="Input [yellow] 55" xfId="32429"/>
    <cellStyle name="Input [yellow] 55 10" xfId="32430"/>
    <cellStyle name="Input [yellow] 55 11" xfId="32431"/>
    <cellStyle name="Input [yellow] 55 12" xfId="32432"/>
    <cellStyle name="Input [yellow] 55 13" xfId="32433"/>
    <cellStyle name="Input [yellow] 55 14" xfId="32434"/>
    <cellStyle name="Input [yellow] 55 15" xfId="32435"/>
    <cellStyle name="Input [yellow] 55 16" xfId="32436"/>
    <cellStyle name="Input [yellow] 55 17" xfId="32437"/>
    <cellStyle name="Input [yellow] 55 18" xfId="32438"/>
    <cellStyle name="Input [yellow] 55 19" xfId="32439"/>
    <cellStyle name="Input [yellow] 55 2" xfId="32440"/>
    <cellStyle name="Input [yellow] 55 20" xfId="32441"/>
    <cellStyle name="Input [yellow] 55 21" xfId="32442"/>
    <cellStyle name="Input [yellow] 55 22" xfId="32443"/>
    <cellStyle name="Input [yellow] 55 23" xfId="32444"/>
    <cellStyle name="Input [yellow] 55 24" xfId="32445"/>
    <cellStyle name="Input [yellow] 55 25" xfId="32446"/>
    <cellStyle name="Input [yellow] 55 26" xfId="32447"/>
    <cellStyle name="Input [yellow] 55 27" xfId="32448"/>
    <cellStyle name="Input [yellow] 55 28" xfId="32449"/>
    <cellStyle name="Input [yellow] 55 29" xfId="32450"/>
    <cellStyle name="Input [yellow] 55 3" xfId="32451"/>
    <cellStyle name="Input [yellow] 55 30" xfId="32452"/>
    <cellStyle name="Input [yellow] 55 31" xfId="32453"/>
    <cellStyle name="Input [yellow] 55 32" xfId="32454"/>
    <cellStyle name="Input [yellow] 55 33" xfId="32455"/>
    <cellStyle name="Input [yellow] 55 34" xfId="32456"/>
    <cellStyle name="Input [yellow] 55 35" xfId="32457"/>
    <cellStyle name="Input [yellow] 55 36" xfId="32458"/>
    <cellStyle name="Input [yellow] 55 37" xfId="32459"/>
    <cellStyle name="Input [yellow] 55 38" xfId="32460"/>
    <cellStyle name="Input [yellow] 55 39" xfId="32461"/>
    <cellStyle name="Input [yellow] 55 4" xfId="32462"/>
    <cellStyle name="Input [yellow] 55 40" xfId="32463"/>
    <cellStyle name="Input [yellow] 55 41" xfId="32464"/>
    <cellStyle name="Input [yellow] 55 42" xfId="32465"/>
    <cellStyle name="Input [yellow] 55 43" xfId="32466"/>
    <cellStyle name="Input [yellow] 55 44" xfId="32467"/>
    <cellStyle name="Input [yellow] 55 45" xfId="32468"/>
    <cellStyle name="Input [yellow] 55 5" xfId="32469"/>
    <cellStyle name="Input [yellow] 55 6" xfId="32470"/>
    <cellStyle name="Input [yellow] 55 7" xfId="32471"/>
    <cellStyle name="Input [yellow] 55 8" xfId="32472"/>
    <cellStyle name="Input [yellow] 55 9" xfId="32473"/>
    <cellStyle name="Input [yellow] 56" xfId="32474"/>
    <cellStyle name="Input [yellow] 56 10" xfId="32475"/>
    <cellStyle name="Input [yellow] 56 11" xfId="32476"/>
    <cellStyle name="Input [yellow] 56 12" xfId="32477"/>
    <cellStyle name="Input [yellow] 56 13" xfId="32478"/>
    <cellStyle name="Input [yellow] 56 14" xfId="32479"/>
    <cellStyle name="Input [yellow] 56 15" xfId="32480"/>
    <cellStyle name="Input [yellow] 56 16" xfId="32481"/>
    <cellStyle name="Input [yellow] 56 17" xfId="32482"/>
    <cellStyle name="Input [yellow] 56 18" xfId="32483"/>
    <cellStyle name="Input [yellow] 56 19" xfId="32484"/>
    <cellStyle name="Input [yellow] 56 2" xfId="32485"/>
    <cellStyle name="Input [yellow] 56 20" xfId="32486"/>
    <cellStyle name="Input [yellow] 56 21" xfId="32487"/>
    <cellStyle name="Input [yellow] 56 22" xfId="32488"/>
    <cellStyle name="Input [yellow] 56 23" xfId="32489"/>
    <cellStyle name="Input [yellow] 56 24" xfId="32490"/>
    <cellStyle name="Input [yellow] 56 25" xfId="32491"/>
    <cellStyle name="Input [yellow] 56 26" xfId="32492"/>
    <cellStyle name="Input [yellow] 56 27" xfId="32493"/>
    <cellStyle name="Input [yellow] 56 28" xfId="32494"/>
    <cellStyle name="Input [yellow] 56 29" xfId="32495"/>
    <cellStyle name="Input [yellow] 56 3" xfId="32496"/>
    <cellStyle name="Input [yellow] 56 30" xfId="32497"/>
    <cellStyle name="Input [yellow] 56 31" xfId="32498"/>
    <cellStyle name="Input [yellow] 56 32" xfId="32499"/>
    <cellStyle name="Input [yellow] 56 33" xfId="32500"/>
    <cellStyle name="Input [yellow] 56 34" xfId="32501"/>
    <cellStyle name="Input [yellow] 56 35" xfId="32502"/>
    <cellStyle name="Input [yellow] 56 36" xfId="32503"/>
    <cellStyle name="Input [yellow] 56 37" xfId="32504"/>
    <cellStyle name="Input [yellow] 56 38" xfId="32505"/>
    <cellStyle name="Input [yellow] 56 39" xfId="32506"/>
    <cellStyle name="Input [yellow] 56 4" xfId="32507"/>
    <cellStyle name="Input [yellow] 56 40" xfId="32508"/>
    <cellStyle name="Input [yellow] 56 41" xfId="32509"/>
    <cellStyle name="Input [yellow] 56 42" xfId="32510"/>
    <cellStyle name="Input [yellow] 56 43" xfId="32511"/>
    <cellStyle name="Input [yellow] 56 44" xfId="32512"/>
    <cellStyle name="Input [yellow] 56 45" xfId="32513"/>
    <cellStyle name="Input [yellow] 56 5" xfId="32514"/>
    <cellStyle name="Input [yellow] 56 6" xfId="32515"/>
    <cellStyle name="Input [yellow] 56 7" xfId="32516"/>
    <cellStyle name="Input [yellow] 56 8" xfId="32517"/>
    <cellStyle name="Input [yellow] 56 9" xfId="32518"/>
    <cellStyle name="Input [yellow] 57" xfId="32519"/>
    <cellStyle name="Input [yellow] 57 10" xfId="32520"/>
    <cellStyle name="Input [yellow] 57 11" xfId="32521"/>
    <cellStyle name="Input [yellow] 57 12" xfId="32522"/>
    <cellStyle name="Input [yellow] 57 13" xfId="32523"/>
    <cellStyle name="Input [yellow] 57 14" xfId="32524"/>
    <cellStyle name="Input [yellow] 57 15" xfId="32525"/>
    <cellStyle name="Input [yellow] 57 16" xfId="32526"/>
    <cellStyle name="Input [yellow] 57 17" xfId="32527"/>
    <cellStyle name="Input [yellow] 57 18" xfId="32528"/>
    <cellStyle name="Input [yellow] 57 19" xfId="32529"/>
    <cellStyle name="Input [yellow] 57 2" xfId="32530"/>
    <cellStyle name="Input [yellow] 57 20" xfId="32531"/>
    <cellStyle name="Input [yellow] 57 21" xfId="32532"/>
    <cellStyle name="Input [yellow] 57 22" xfId="32533"/>
    <cellStyle name="Input [yellow] 57 23" xfId="32534"/>
    <cellStyle name="Input [yellow] 57 24" xfId="32535"/>
    <cellStyle name="Input [yellow] 57 25" xfId="32536"/>
    <cellStyle name="Input [yellow] 57 26" xfId="32537"/>
    <cellStyle name="Input [yellow] 57 27" xfId="32538"/>
    <cellStyle name="Input [yellow] 57 28" xfId="32539"/>
    <cellStyle name="Input [yellow] 57 29" xfId="32540"/>
    <cellStyle name="Input [yellow] 57 3" xfId="32541"/>
    <cellStyle name="Input [yellow] 57 30" xfId="32542"/>
    <cellStyle name="Input [yellow] 57 31" xfId="32543"/>
    <cellStyle name="Input [yellow] 57 32" xfId="32544"/>
    <cellStyle name="Input [yellow] 57 33" xfId="32545"/>
    <cellStyle name="Input [yellow] 57 34" xfId="32546"/>
    <cellStyle name="Input [yellow] 57 35" xfId="32547"/>
    <cellStyle name="Input [yellow] 57 36" xfId="32548"/>
    <cellStyle name="Input [yellow] 57 37" xfId="32549"/>
    <cellStyle name="Input [yellow] 57 38" xfId="32550"/>
    <cellStyle name="Input [yellow] 57 39" xfId="32551"/>
    <cellStyle name="Input [yellow] 57 4" xfId="32552"/>
    <cellStyle name="Input [yellow] 57 40" xfId="32553"/>
    <cellStyle name="Input [yellow] 57 41" xfId="32554"/>
    <cellStyle name="Input [yellow] 57 42" xfId="32555"/>
    <cellStyle name="Input [yellow] 57 43" xfId="32556"/>
    <cellStyle name="Input [yellow] 57 44" xfId="32557"/>
    <cellStyle name="Input [yellow] 57 45" xfId="32558"/>
    <cellStyle name="Input [yellow] 57 5" xfId="32559"/>
    <cellStyle name="Input [yellow] 57 6" xfId="32560"/>
    <cellStyle name="Input [yellow] 57 7" xfId="32561"/>
    <cellStyle name="Input [yellow] 57 8" xfId="32562"/>
    <cellStyle name="Input [yellow] 57 9" xfId="32563"/>
    <cellStyle name="Input [yellow] 58" xfId="32564"/>
    <cellStyle name="Input [yellow] 58 10" xfId="32565"/>
    <cellStyle name="Input [yellow] 58 11" xfId="32566"/>
    <cellStyle name="Input [yellow] 58 12" xfId="32567"/>
    <cellStyle name="Input [yellow] 58 13" xfId="32568"/>
    <cellStyle name="Input [yellow] 58 14" xfId="32569"/>
    <cellStyle name="Input [yellow] 58 15" xfId="32570"/>
    <cellStyle name="Input [yellow] 58 16" xfId="32571"/>
    <cellStyle name="Input [yellow] 58 17" xfId="32572"/>
    <cellStyle name="Input [yellow] 58 18" xfId="32573"/>
    <cellStyle name="Input [yellow] 58 19" xfId="32574"/>
    <cellStyle name="Input [yellow] 58 2" xfId="32575"/>
    <cellStyle name="Input [yellow] 58 20" xfId="32576"/>
    <cellStyle name="Input [yellow] 58 21" xfId="32577"/>
    <cellStyle name="Input [yellow] 58 22" xfId="32578"/>
    <cellStyle name="Input [yellow] 58 23" xfId="32579"/>
    <cellStyle name="Input [yellow] 58 24" xfId="32580"/>
    <cellStyle name="Input [yellow] 58 25" xfId="32581"/>
    <cellStyle name="Input [yellow] 58 26" xfId="32582"/>
    <cellStyle name="Input [yellow] 58 27" xfId="32583"/>
    <cellStyle name="Input [yellow] 58 28" xfId="32584"/>
    <cellStyle name="Input [yellow] 58 29" xfId="32585"/>
    <cellStyle name="Input [yellow] 58 3" xfId="32586"/>
    <cellStyle name="Input [yellow] 58 30" xfId="32587"/>
    <cellStyle name="Input [yellow] 58 31" xfId="32588"/>
    <cellStyle name="Input [yellow] 58 32" xfId="32589"/>
    <cellStyle name="Input [yellow] 58 33" xfId="32590"/>
    <cellStyle name="Input [yellow] 58 34" xfId="32591"/>
    <cellStyle name="Input [yellow] 58 35" xfId="32592"/>
    <cellStyle name="Input [yellow] 58 36" xfId="32593"/>
    <cellStyle name="Input [yellow] 58 37" xfId="32594"/>
    <cellStyle name="Input [yellow] 58 38" xfId="32595"/>
    <cellStyle name="Input [yellow] 58 39" xfId="32596"/>
    <cellStyle name="Input [yellow] 58 4" xfId="32597"/>
    <cellStyle name="Input [yellow] 58 40" xfId="32598"/>
    <cellStyle name="Input [yellow] 58 41" xfId="32599"/>
    <cellStyle name="Input [yellow] 58 42" xfId="32600"/>
    <cellStyle name="Input [yellow] 58 43" xfId="32601"/>
    <cellStyle name="Input [yellow] 58 44" xfId="32602"/>
    <cellStyle name="Input [yellow] 58 45" xfId="32603"/>
    <cellStyle name="Input [yellow] 58 5" xfId="32604"/>
    <cellStyle name="Input [yellow] 58 6" xfId="32605"/>
    <cellStyle name="Input [yellow] 58 7" xfId="32606"/>
    <cellStyle name="Input [yellow] 58 8" xfId="32607"/>
    <cellStyle name="Input [yellow] 58 9" xfId="32608"/>
    <cellStyle name="Input [yellow] 59" xfId="32609"/>
    <cellStyle name="Input [yellow] 59 10" xfId="32610"/>
    <cellStyle name="Input [yellow] 59 11" xfId="32611"/>
    <cellStyle name="Input [yellow] 59 12" xfId="32612"/>
    <cellStyle name="Input [yellow] 59 13" xfId="32613"/>
    <cellStyle name="Input [yellow] 59 14" xfId="32614"/>
    <cellStyle name="Input [yellow] 59 15" xfId="32615"/>
    <cellStyle name="Input [yellow] 59 16" xfId="32616"/>
    <cellStyle name="Input [yellow] 59 17" xfId="32617"/>
    <cellStyle name="Input [yellow] 59 18" xfId="32618"/>
    <cellStyle name="Input [yellow] 59 19" xfId="32619"/>
    <cellStyle name="Input [yellow] 59 2" xfId="32620"/>
    <cellStyle name="Input [yellow] 59 20" xfId="32621"/>
    <cellStyle name="Input [yellow] 59 21" xfId="32622"/>
    <cellStyle name="Input [yellow] 59 22" xfId="32623"/>
    <cellStyle name="Input [yellow] 59 23" xfId="32624"/>
    <cellStyle name="Input [yellow] 59 24" xfId="32625"/>
    <cellStyle name="Input [yellow] 59 25" xfId="32626"/>
    <cellStyle name="Input [yellow] 59 26" xfId="32627"/>
    <cellStyle name="Input [yellow] 59 27" xfId="32628"/>
    <cellStyle name="Input [yellow] 59 28" xfId="32629"/>
    <cellStyle name="Input [yellow] 59 29" xfId="32630"/>
    <cellStyle name="Input [yellow] 59 3" xfId="32631"/>
    <cellStyle name="Input [yellow] 59 30" xfId="32632"/>
    <cellStyle name="Input [yellow] 59 31" xfId="32633"/>
    <cellStyle name="Input [yellow] 59 32" xfId="32634"/>
    <cellStyle name="Input [yellow] 59 33" xfId="32635"/>
    <cellStyle name="Input [yellow] 59 34" xfId="32636"/>
    <cellStyle name="Input [yellow] 59 35" xfId="32637"/>
    <cellStyle name="Input [yellow] 59 36" xfId="32638"/>
    <cellStyle name="Input [yellow] 59 37" xfId="32639"/>
    <cellStyle name="Input [yellow] 59 38" xfId="32640"/>
    <cellStyle name="Input [yellow] 59 39" xfId="32641"/>
    <cellStyle name="Input [yellow] 59 4" xfId="32642"/>
    <cellStyle name="Input [yellow] 59 40" xfId="32643"/>
    <cellStyle name="Input [yellow] 59 41" xfId="32644"/>
    <cellStyle name="Input [yellow] 59 42" xfId="32645"/>
    <cellStyle name="Input [yellow] 59 43" xfId="32646"/>
    <cellStyle name="Input [yellow] 59 44" xfId="32647"/>
    <cellStyle name="Input [yellow] 59 45" xfId="32648"/>
    <cellStyle name="Input [yellow] 59 5" xfId="32649"/>
    <cellStyle name="Input [yellow] 59 6" xfId="32650"/>
    <cellStyle name="Input [yellow] 59 7" xfId="32651"/>
    <cellStyle name="Input [yellow] 59 8" xfId="32652"/>
    <cellStyle name="Input [yellow] 59 9" xfId="32653"/>
    <cellStyle name="Input [yellow] 6" xfId="32654"/>
    <cellStyle name="Input [yellow] 6 10" xfId="32655"/>
    <cellStyle name="Input [yellow] 6 10 10" xfId="32656"/>
    <cellStyle name="Input [yellow] 6 10 11" xfId="32657"/>
    <cellStyle name="Input [yellow] 6 10 12" xfId="32658"/>
    <cellStyle name="Input [yellow] 6 10 13" xfId="32659"/>
    <cellStyle name="Input [yellow] 6 10 14" xfId="32660"/>
    <cellStyle name="Input [yellow] 6 10 15" xfId="32661"/>
    <cellStyle name="Input [yellow] 6 10 16" xfId="32662"/>
    <cellStyle name="Input [yellow] 6 10 17" xfId="32663"/>
    <cellStyle name="Input [yellow] 6 10 18" xfId="32664"/>
    <cellStyle name="Input [yellow] 6 10 19" xfId="32665"/>
    <cellStyle name="Input [yellow] 6 10 2" xfId="32666"/>
    <cellStyle name="Input [yellow] 6 10 20" xfId="32667"/>
    <cellStyle name="Input [yellow] 6 10 21" xfId="32668"/>
    <cellStyle name="Input [yellow] 6 10 22" xfId="32669"/>
    <cellStyle name="Input [yellow] 6 10 23" xfId="32670"/>
    <cellStyle name="Input [yellow] 6 10 24" xfId="32671"/>
    <cellStyle name="Input [yellow] 6 10 25" xfId="32672"/>
    <cellStyle name="Input [yellow] 6 10 26" xfId="32673"/>
    <cellStyle name="Input [yellow] 6 10 27" xfId="32674"/>
    <cellStyle name="Input [yellow] 6 10 28" xfId="32675"/>
    <cellStyle name="Input [yellow] 6 10 29" xfId="32676"/>
    <cellStyle name="Input [yellow] 6 10 3" xfId="32677"/>
    <cellStyle name="Input [yellow] 6 10 30" xfId="32678"/>
    <cellStyle name="Input [yellow] 6 10 31" xfId="32679"/>
    <cellStyle name="Input [yellow] 6 10 32" xfId="32680"/>
    <cellStyle name="Input [yellow] 6 10 33" xfId="32681"/>
    <cellStyle name="Input [yellow] 6 10 34" xfId="32682"/>
    <cellStyle name="Input [yellow] 6 10 35" xfId="32683"/>
    <cellStyle name="Input [yellow] 6 10 36" xfId="32684"/>
    <cellStyle name="Input [yellow] 6 10 37" xfId="32685"/>
    <cellStyle name="Input [yellow] 6 10 38" xfId="32686"/>
    <cellStyle name="Input [yellow] 6 10 39" xfId="32687"/>
    <cellStyle name="Input [yellow] 6 10 4" xfId="32688"/>
    <cellStyle name="Input [yellow] 6 10 40" xfId="32689"/>
    <cellStyle name="Input [yellow] 6 10 41" xfId="32690"/>
    <cellStyle name="Input [yellow] 6 10 42" xfId="32691"/>
    <cellStyle name="Input [yellow] 6 10 43" xfId="32692"/>
    <cellStyle name="Input [yellow] 6 10 44" xfId="32693"/>
    <cellStyle name="Input [yellow] 6 10 45" xfId="32694"/>
    <cellStyle name="Input [yellow] 6 10 5" xfId="32695"/>
    <cellStyle name="Input [yellow] 6 10 6" xfId="32696"/>
    <cellStyle name="Input [yellow] 6 10 7" xfId="32697"/>
    <cellStyle name="Input [yellow] 6 10 8" xfId="32698"/>
    <cellStyle name="Input [yellow] 6 10 9" xfId="32699"/>
    <cellStyle name="Input [yellow] 6 11" xfId="32700"/>
    <cellStyle name="Input [yellow] 6 11 10" xfId="32701"/>
    <cellStyle name="Input [yellow] 6 11 11" xfId="32702"/>
    <cellStyle name="Input [yellow] 6 11 12" xfId="32703"/>
    <cellStyle name="Input [yellow] 6 11 13" xfId="32704"/>
    <cellStyle name="Input [yellow] 6 11 14" xfId="32705"/>
    <cellStyle name="Input [yellow] 6 11 15" xfId="32706"/>
    <cellStyle name="Input [yellow] 6 11 16" xfId="32707"/>
    <cellStyle name="Input [yellow] 6 11 17" xfId="32708"/>
    <cellStyle name="Input [yellow] 6 11 18" xfId="32709"/>
    <cellStyle name="Input [yellow] 6 11 19" xfId="32710"/>
    <cellStyle name="Input [yellow] 6 11 2" xfId="32711"/>
    <cellStyle name="Input [yellow] 6 11 20" xfId="32712"/>
    <cellStyle name="Input [yellow] 6 11 21" xfId="32713"/>
    <cellStyle name="Input [yellow] 6 11 22" xfId="32714"/>
    <cellStyle name="Input [yellow] 6 11 23" xfId="32715"/>
    <cellStyle name="Input [yellow] 6 11 24" xfId="32716"/>
    <cellStyle name="Input [yellow] 6 11 25" xfId="32717"/>
    <cellStyle name="Input [yellow] 6 11 26" xfId="32718"/>
    <cellStyle name="Input [yellow] 6 11 27" xfId="32719"/>
    <cellStyle name="Input [yellow] 6 11 28" xfId="32720"/>
    <cellStyle name="Input [yellow] 6 11 29" xfId="32721"/>
    <cellStyle name="Input [yellow] 6 11 3" xfId="32722"/>
    <cellStyle name="Input [yellow] 6 11 30" xfId="32723"/>
    <cellStyle name="Input [yellow] 6 11 31" xfId="32724"/>
    <cellStyle name="Input [yellow] 6 11 32" xfId="32725"/>
    <cellStyle name="Input [yellow] 6 11 33" xfId="32726"/>
    <cellStyle name="Input [yellow] 6 11 34" xfId="32727"/>
    <cellStyle name="Input [yellow] 6 11 35" xfId="32728"/>
    <cellStyle name="Input [yellow] 6 11 36" xfId="32729"/>
    <cellStyle name="Input [yellow] 6 11 37" xfId="32730"/>
    <cellStyle name="Input [yellow] 6 11 38" xfId="32731"/>
    <cellStyle name="Input [yellow] 6 11 39" xfId="32732"/>
    <cellStyle name="Input [yellow] 6 11 4" xfId="32733"/>
    <cellStyle name="Input [yellow] 6 11 40" xfId="32734"/>
    <cellStyle name="Input [yellow] 6 11 41" xfId="32735"/>
    <cellStyle name="Input [yellow] 6 11 42" xfId="32736"/>
    <cellStyle name="Input [yellow] 6 11 43" xfId="32737"/>
    <cellStyle name="Input [yellow] 6 11 44" xfId="32738"/>
    <cellStyle name="Input [yellow] 6 11 45" xfId="32739"/>
    <cellStyle name="Input [yellow] 6 11 5" xfId="32740"/>
    <cellStyle name="Input [yellow] 6 11 6" xfId="32741"/>
    <cellStyle name="Input [yellow] 6 11 7" xfId="32742"/>
    <cellStyle name="Input [yellow] 6 11 8" xfId="32743"/>
    <cellStyle name="Input [yellow] 6 11 9" xfId="32744"/>
    <cellStyle name="Input [yellow] 6 12" xfId="32745"/>
    <cellStyle name="Input [yellow] 6 12 10" xfId="32746"/>
    <cellStyle name="Input [yellow] 6 12 11" xfId="32747"/>
    <cellStyle name="Input [yellow] 6 12 12" xfId="32748"/>
    <cellStyle name="Input [yellow] 6 12 13" xfId="32749"/>
    <cellStyle name="Input [yellow] 6 12 14" xfId="32750"/>
    <cellStyle name="Input [yellow] 6 12 15" xfId="32751"/>
    <cellStyle name="Input [yellow] 6 12 16" xfId="32752"/>
    <cellStyle name="Input [yellow] 6 12 17" xfId="32753"/>
    <cellStyle name="Input [yellow] 6 12 18" xfId="32754"/>
    <cellStyle name="Input [yellow] 6 12 19" xfId="32755"/>
    <cellStyle name="Input [yellow] 6 12 2" xfId="32756"/>
    <cellStyle name="Input [yellow] 6 12 20" xfId="32757"/>
    <cellStyle name="Input [yellow] 6 12 21" xfId="32758"/>
    <cellStyle name="Input [yellow] 6 12 22" xfId="32759"/>
    <cellStyle name="Input [yellow] 6 12 23" xfId="32760"/>
    <cellStyle name="Input [yellow] 6 12 24" xfId="32761"/>
    <cellStyle name="Input [yellow] 6 12 25" xfId="32762"/>
    <cellStyle name="Input [yellow] 6 12 26" xfId="32763"/>
    <cellStyle name="Input [yellow] 6 12 27" xfId="32764"/>
    <cellStyle name="Input [yellow] 6 12 28" xfId="32765"/>
    <cellStyle name="Input [yellow] 6 12 29" xfId="32766"/>
    <cellStyle name="Input [yellow] 6 12 3" xfId="32767"/>
    <cellStyle name="Input [yellow] 6 12 30" xfId="32768"/>
    <cellStyle name="Input [yellow] 6 12 31" xfId="32769"/>
    <cellStyle name="Input [yellow] 6 12 32" xfId="32770"/>
    <cellStyle name="Input [yellow] 6 12 33" xfId="32771"/>
    <cellStyle name="Input [yellow] 6 12 34" xfId="32772"/>
    <cellStyle name="Input [yellow] 6 12 35" xfId="32773"/>
    <cellStyle name="Input [yellow] 6 12 36" xfId="32774"/>
    <cellStyle name="Input [yellow] 6 12 37" xfId="32775"/>
    <cellStyle name="Input [yellow] 6 12 38" xfId="32776"/>
    <cellStyle name="Input [yellow] 6 12 39" xfId="32777"/>
    <cellStyle name="Input [yellow] 6 12 4" xfId="32778"/>
    <cellStyle name="Input [yellow] 6 12 40" xfId="32779"/>
    <cellStyle name="Input [yellow] 6 12 41" xfId="32780"/>
    <cellStyle name="Input [yellow] 6 12 42" xfId="32781"/>
    <cellStyle name="Input [yellow] 6 12 43" xfId="32782"/>
    <cellStyle name="Input [yellow] 6 12 44" xfId="32783"/>
    <cellStyle name="Input [yellow] 6 12 45" xfId="32784"/>
    <cellStyle name="Input [yellow] 6 12 5" xfId="32785"/>
    <cellStyle name="Input [yellow] 6 12 6" xfId="32786"/>
    <cellStyle name="Input [yellow] 6 12 7" xfId="32787"/>
    <cellStyle name="Input [yellow] 6 12 8" xfId="32788"/>
    <cellStyle name="Input [yellow] 6 12 9" xfId="32789"/>
    <cellStyle name="Input [yellow] 6 13" xfId="32790"/>
    <cellStyle name="Input [yellow] 6 13 10" xfId="32791"/>
    <cellStyle name="Input [yellow] 6 13 11" xfId="32792"/>
    <cellStyle name="Input [yellow] 6 13 12" xfId="32793"/>
    <cellStyle name="Input [yellow] 6 13 13" xfId="32794"/>
    <cellStyle name="Input [yellow] 6 13 14" xfId="32795"/>
    <cellStyle name="Input [yellow] 6 13 15" xfId="32796"/>
    <cellStyle name="Input [yellow] 6 13 16" xfId="32797"/>
    <cellStyle name="Input [yellow] 6 13 17" xfId="32798"/>
    <cellStyle name="Input [yellow] 6 13 18" xfId="32799"/>
    <cellStyle name="Input [yellow] 6 13 19" xfId="32800"/>
    <cellStyle name="Input [yellow] 6 13 2" xfId="32801"/>
    <cellStyle name="Input [yellow] 6 13 20" xfId="32802"/>
    <cellStyle name="Input [yellow] 6 13 21" xfId="32803"/>
    <cellStyle name="Input [yellow] 6 13 22" xfId="32804"/>
    <cellStyle name="Input [yellow] 6 13 23" xfId="32805"/>
    <cellStyle name="Input [yellow] 6 13 24" xfId="32806"/>
    <cellStyle name="Input [yellow] 6 13 25" xfId="32807"/>
    <cellStyle name="Input [yellow] 6 13 26" xfId="32808"/>
    <cellStyle name="Input [yellow] 6 13 27" xfId="32809"/>
    <cellStyle name="Input [yellow] 6 13 28" xfId="32810"/>
    <cellStyle name="Input [yellow] 6 13 29" xfId="32811"/>
    <cellStyle name="Input [yellow] 6 13 3" xfId="32812"/>
    <cellStyle name="Input [yellow] 6 13 30" xfId="32813"/>
    <cellStyle name="Input [yellow] 6 13 31" xfId="32814"/>
    <cellStyle name="Input [yellow] 6 13 32" xfId="32815"/>
    <cellStyle name="Input [yellow] 6 13 33" xfId="32816"/>
    <cellStyle name="Input [yellow] 6 13 34" xfId="32817"/>
    <cellStyle name="Input [yellow] 6 13 35" xfId="32818"/>
    <cellStyle name="Input [yellow] 6 13 36" xfId="32819"/>
    <cellStyle name="Input [yellow] 6 13 37" xfId="32820"/>
    <cellStyle name="Input [yellow] 6 13 38" xfId="32821"/>
    <cellStyle name="Input [yellow] 6 13 39" xfId="32822"/>
    <cellStyle name="Input [yellow] 6 13 4" xfId="32823"/>
    <cellStyle name="Input [yellow] 6 13 40" xfId="32824"/>
    <cellStyle name="Input [yellow] 6 13 41" xfId="32825"/>
    <cellStyle name="Input [yellow] 6 13 42" xfId="32826"/>
    <cellStyle name="Input [yellow] 6 13 43" xfId="32827"/>
    <cellStyle name="Input [yellow] 6 13 44" xfId="32828"/>
    <cellStyle name="Input [yellow] 6 13 45" xfId="32829"/>
    <cellStyle name="Input [yellow] 6 13 5" xfId="32830"/>
    <cellStyle name="Input [yellow] 6 13 6" xfId="32831"/>
    <cellStyle name="Input [yellow] 6 13 7" xfId="32832"/>
    <cellStyle name="Input [yellow] 6 13 8" xfId="32833"/>
    <cellStyle name="Input [yellow] 6 13 9" xfId="32834"/>
    <cellStyle name="Input [yellow] 6 14" xfId="32835"/>
    <cellStyle name="Input [yellow] 6 14 10" xfId="32836"/>
    <cellStyle name="Input [yellow] 6 14 11" xfId="32837"/>
    <cellStyle name="Input [yellow] 6 14 12" xfId="32838"/>
    <cellStyle name="Input [yellow] 6 14 13" xfId="32839"/>
    <cellStyle name="Input [yellow] 6 14 14" xfId="32840"/>
    <cellStyle name="Input [yellow] 6 14 15" xfId="32841"/>
    <cellStyle name="Input [yellow] 6 14 16" xfId="32842"/>
    <cellStyle name="Input [yellow] 6 14 17" xfId="32843"/>
    <cellStyle name="Input [yellow] 6 14 18" xfId="32844"/>
    <cellStyle name="Input [yellow] 6 14 19" xfId="32845"/>
    <cellStyle name="Input [yellow] 6 14 2" xfId="32846"/>
    <cellStyle name="Input [yellow] 6 14 20" xfId="32847"/>
    <cellStyle name="Input [yellow] 6 14 21" xfId="32848"/>
    <cellStyle name="Input [yellow] 6 14 22" xfId="32849"/>
    <cellStyle name="Input [yellow] 6 14 23" xfId="32850"/>
    <cellStyle name="Input [yellow] 6 14 24" xfId="32851"/>
    <cellStyle name="Input [yellow] 6 14 25" xfId="32852"/>
    <cellStyle name="Input [yellow] 6 14 26" xfId="32853"/>
    <cellStyle name="Input [yellow] 6 14 27" xfId="32854"/>
    <cellStyle name="Input [yellow] 6 14 28" xfId="32855"/>
    <cellStyle name="Input [yellow] 6 14 29" xfId="32856"/>
    <cellStyle name="Input [yellow] 6 14 3" xfId="32857"/>
    <cellStyle name="Input [yellow] 6 14 30" xfId="32858"/>
    <cellStyle name="Input [yellow] 6 14 31" xfId="32859"/>
    <cellStyle name="Input [yellow] 6 14 32" xfId="32860"/>
    <cellStyle name="Input [yellow] 6 14 33" xfId="32861"/>
    <cellStyle name="Input [yellow] 6 14 34" xfId="32862"/>
    <cellStyle name="Input [yellow] 6 14 35" xfId="32863"/>
    <cellStyle name="Input [yellow] 6 14 36" xfId="32864"/>
    <cellStyle name="Input [yellow] 6 14 37" xfId="32865"/>
    <cellStyle name="Input [yellow] 6 14 38" xfId="32866"/>
    <cellStyle name="Input [yellow] 6 14 39" xfId="32867"/>
    <cellStyle name="Input [yellow] 6 14 4" xfId="32868"/>
    <cellStyle name="Input [yellow] 6 14 40" xfId="32869"/>
    <cellStyle name="Input [yellow] 6 14 41" xfId="32870"/>
    <cellStyle name="Input [yellow] 6 14 42" xfId="32871"/>
    <cellStyle name="Input [yellow] 6 14 43" xfId="32872"/>
    <cellStyle name="Input [yellow] 6 14 44" xfId="32873"/>
    <cellStyle name="Input [yellow] 6 14 45" xfId="32874"/>
    <cellStyle name="Input [yellow] 6 14 5" xfId="32875"/>
    <cellStyle name="Input [yellow] 6 14 6" xfId="32876"/>
    <cellStyle name="Input [yellow] 6 14 7" xfId="32877"/>
    <cellStyle name="Input [yellow] 6 14 8" xfId="32878"/>
    <cellStyle name="Input [yellow] 6 14 9" xfId="32879"/>
    <cellStyle name="Input [yellow] 6 15" xfId="32880"/>
    <cellStyle name="Input [yellow] 6 15 10" xfId="32881"/>
    <cellStyle name="Input [yellow] 6 15 11" xfId="32882"/>
    <cellStyle name="Input [yellow] 6 15 12" xfId="32883"/>
    <cellStyle name="Input [yellow] 6 15 13" xfId="32884"/>
    <cellStyle name="Input [yellow] 6 15 14" xfId="32885"/>
    <cellStyle name="Input [yellow] 6 15 15" xfId="32886"/>
    <cellStyle name="Input [yellow] 6 15 16" xfId="32887"/>
    <cellStyle name="Input [yellow] 6 15 17" xfId="32888"/>
    <cellStyle name="Input [yellow] 6 15 18" xfId="32889"/>
    <cellStyle name="Input [yellow] 6 15 19" xfId="32890"/>
    <cellStyle name="Input [yellow] 6 15 2" xfId="32891"/>
    <cellStyle name="Input [yellow] 6 15 20" xfId="32892"/>
    <cellStyle name="Input [yellow] 6 15 21" xfId="32893"/>
    <cellStyle name="Input [yellow] 6 15 22" xfId="32894"/>
    <cellStyle name="Input [yellow] 6 15 23" xfId="32895"/>
    <cellStyle name="Input [yellow] 6 15 24" xfId="32896"/>
    <cellStyle name="Input [yellow] 6 15 25" xfId="32897"/>
    <cellStyle name="Input [yellow] 6 15 26" xfId="32898"/>
    <cellStyle name="Input [yellow] 6 15 27" xfId="32899"/>
    <cellStyle name="Input [yellow] 6 15 28" xfId="32900"/>
    <cellStyle name="Input [yellow] 6 15 29" xfId="32901"/>
    <cellStyle name="Input [yellow] 6 15 3" xfId="32902"/>
    <cellStyle name="Input [yellow] 6 15 30" xfId="32903"/>
    <cellStyle name="Input [yellow] 6 15 31" xfId="32904"/>
    <cellStyle name="Input [yellow] 6 15 32" xfId="32905"/>
    <cellStyle name="Input [yellow] 6 15 33" xfId="32906"/>
    <cellStyle name="Input [yellow] 6 15 34" xfId="32907"/>
    <cellStyle name="Input [yellow] 6 15 35" xfId="32908"/>
    <cellStyle name="Input [yellow] 6 15 36" xfId="32909"/>
    <cellStyle name="Input [yellow] 6 15 37" xfId="32910"/>
    <cellStyle name="Input [yellow] 6 15 38" xfId="32911"/>
    <cellStyle name="Input [yellow] 6 15 39" xfId="32912"/>
    <cellStyle name="Input [yellow] 6 15 4" xfId="32913"/>
    <cellStyle name="Input [yellow] 6 15 40" xfId="32914"/>
    <cellStyle name="Input [yellow] 6 15 41" xfId="32915"/>
    <cellStyle name="Input [yellow] 6 15 42" xfId="32916"/>
    <cellStyle name="Input [yellow] 6 15 43" xfId="32917"/>
    <cellStyle name="Input [yellow] 6 15 44" xfId="32918"/>
    <cellStyle name="Input [yellow] 6 15 45" xfId="32919"/>
    <cellStyle name="Input [yellow] 6 15 5" xfId="32920"/>
    <cellStyle name="Input [yellow] 6 15 6" xfId="32921"/>
    <cellStyle name="Input [yellow] 6 15 7" xfId="32922"/>
    <cellStyle name="Input [yellow] 6 15 8" xfId="32923"/>
    <cellStyle name="Input [yellow] 6 15 9" xfId="32924"/>
    <cellStyle name="Input [yellow] 6 16" xfId="32925"/>
    <cellStyle name="Input [yellow] 6 16 10" xfId="32926"/>
    <cellStyle name="Input [yellow] 6 16 11" xfId="32927"/>
    <cellStyle name="Input [yellow] 6 16 12" xfId="32928"/>
    <cellStyle name="Input [yellow] 6 16 13" xfId="32929"/>
    <cellStyle name="Input [yellow] 6 16 14" xfId="32930"/>
    <cellStyle name="Input [yellow] 6 16 15" xfId="32931"/>
    <cellStyle name="Input [yellow] 6 16 16" xfId="32932"/>
    <cellStyle name="Input [yellow] 6 16 17" xfId="32933"/>
    <cellStyle name="Input [yellow] 6 16 18" xfId="32934"/>
    <cellStyle name="Input [yellow] 6 16 19" xfId="32935"/>
    <cellStyle name="Input [yellow] 6 16 2" xfId="32936"/>
    <cellStyle name="Input [yellow] 6 16 20" xfId="32937"/>
    <cellStyle name="Input [yellow] 6 16 21" xfId="32938"/>
    <cellStyle name="Input [yellow] 6 16 22" xfId="32939"/>
    <cellStyle name="Input [yellow] 6 16 23" xfId="32940"/>
    <cellStyle name="Input [yellow] 6 16 24" xfId="32941"/>
    <cellStyle name="Input [yellow] 6 16 25" xfId="32942"/>
    <cellStyle name="Input [yellow] 6 16 26" xfId="32943"/>
    <cellStyle name="Input [yellow] 6 16 27" xfId="32944"/>
    <cellStyle name="Input [yellow] 6 16 28" xfId="32945"/>
    <cellStyle name="Input [yellow] 6 16 29" xfId="32946"/>
    <cellStyle name="Input [yellow] 6 16 3" xfId="32947"/>
    <cellStyle name="Input [yellow] 6 16 30" xfId="32948"/>
    <cellStyle name="Input [yellow] 6 16 31" xfId="32949"/>
    <cellStyle name="Input [yellow] 6 16 32" xfId="32950"/>
    <cellStyle name="Input [yellow] 6 16 33" xfId="32951"/>
    <cellStyle name="Input [yellow] 6 16 34" xfId="32952"/>
    <cellStyle name="Input [yellow] 6 16 35" xfId="32953"/>
    <cellStyle name="Input [yellow] 6 16 36" xfId="32954"/>
    <cellStyle name="Input [yellow] 6 16 37" xfId="32955"/>
    <cellStyle name="Input [yellow] 6 16 38" xfId="32956"/>
    <cellStyle name="Input [yellow] 6 16 39" xfId="32957"/>
    <cellStyle name="Input [yellow] 6 16 4" xfId="32958"/>
    <cellStyle name="Input [yellow] 6 16 40" xfId="32959"/>
    <cellStyle name="Input [yellow] 6 16 41" xfId="32960"/>
    <cellStyle name="Input [yellow] 6 16 42" xfId="32961"/>
    <cellStyle name="Input [yellow] 6 16 43" xfId="32962"/>
    <cellStyle name="Input [yellow] 6 16 44" xfId="32963"/>
    <cellStyle name="Input [yellow] 6 16 45" xfId="32964"/>
    <cellStyle name="Input [yellow] 6 16 5" xfId="32965"/>
    <cellStyle name="Input [yellow] 6 16 6" xfId="32966"/>
    <cellStyle name="Input [yellow] 6 16 7" xfId="32967"/>
    <cellStyle name="Input [yellow] 6 16 8" xfId="32968"/>
    <cellStyle name="Input [yellow] 6 16 9" xfId="32969"/>
    <cellStyle name="Input [yellow] 6 17" xfId="32970"/>
    <cellStyle name="Input [yellow] 6 17 10" xfId="32971"/>
    <cellStyle name="Input [yellow] 6 17 11" xfId="32972"/>
    <cellStyle name="Input [yellow] 6 17 12" xfId="32973"/>
    <cellStyle name="Input [yellow] 6 17 13" xfId="32974"/>
    <cellStyle name="Input [yellow] 6 17 14" xfId="32975"/>
    <cellStyle name="Input [yellow] 6 17 15" xfId="32976"/>
    <cellStyle name="Input [yellow] 6 17 16" xfId="32977"/>
    <cellStyle name="Input [yellow] 6 17 17" xfId="32978"/>
    <cellStyle name="Input [yellow] 6 17 18" xfId="32979"/>
    <cellStyle name="Input [yellow] 6 17 19" xfId="32980"/>
    <cellStyle name="Input [yellow] 6 17 2" xfId="32981"/>
    <cellStyle name="Input [yellow] 6 17 20" xfId="32982"/>
    <cellStyle name="Input [yellow] 6 17 21" xfId="32983"/>
    <cellStyle name="Input [yellow] 6 17 22" xfId="32984"/>
    <cellStyle name="Input [yellow] 6 17 23" xfId="32985"/>
    <cellStyle name="Input [yellow] 6 17 24" xfId="32986"/>
    <cellStyle name="Input [yellow] 6 17 25" xfId="32987"/>
    <cellStyle name="Input [yellow] 6 17 26" xfId="32988"/>
    <cellStyle name="Input [yellow] 6 17 27" xfId="32989"/>
    <cellStyle name="Input [yellow] 6 17 28" xfId="32990"/>
    <cellStyle name="Input [yellow] 6 17 29" xfId="32991"/>
    <cellStyle name="Input [yellow] 6 17 3" xfId="32992"/>
    <cellStyle name="Input [yellow] 6 17 30" xfId="32993"/>
    <cellStyle name="Input [yellow] 6 17 31" xfId="32994"/>
    <cellStyle name="Input [yellow] 6 17 32" xfId="32995"/>
    <cellStyle name="Input [yellow] 6 17 33" xfId="32996"/>
    <cellStyle name="Input [yellow] 6 17 34" xfId="32997"/>
    <cellStyle name="Input [yellow] 6 17 35" xfId="32998"/>
    <cellStyle name="Input [yellow] 6 17 36" xfId="32999"/>
    <cellStyle name="Input [yellow] 6 17 37" xfId="33000"/>
    <cellStyle name="Input [yellow] 6 17 38" xfId="33001"/>
    <cellStyle name="Input [yellow] 6 17 39" xfId="33002"/>
    <cellStyle name="Input [yellow] 6 17 4" xfId="33003"/>
    <cellStyle name="Input [yellow] 6 17 40" xfId="33004"/>
    <cellStyle name="Input [yellow] 6 17 41" xfId="33005"/>
    <cellStyle name="Input [yellow] 6 17 42" xfId="33006"/>
    <cellStyle name="Input [yellow] 6 17 43" xfId="33007"/>
    <cellStyle name="Input [yellow] 6 17 44" xfId="33008"/>
    <cellStyle name="Input [yellow] 6 17 45" xfId="33009"/>
    <cellStyle name="Input [yellow] 6 17 5" xfId="33010"/>
    <cellStyle name="Input [yellow] 6 17 6" xfId="33011"/>
    <cellStyle name="Input [yellow] 6 17 7" xfId="33012"/>
    <cellStyle name="Input [yellow] 6 17 8" xfId="33013"/>
    <cellStyle name="Input [yellow] 6 17 9" xfId="33014"/>
    <cellStyle name="Input [yellow] 6 18" xfId="33015"/>
    <cellStyle name="Input [yellow] 6 19" xfId="33016"/>
    <cellStyle name="Input [yellow] 6 2" xfId="33017"/>
    <cellStyle name="Input [yellow] 6 2 10" xfId="33018"/>
    <cellStyle name="Input [yellow] 6 2 11" xfId="33019"/>
    <cellStyle name="Input [yellow] 6 2 12" xfId="33020"/>
    <cellStyle name="Input [yellow] 6 2 13" xfId="33021"/>
    <cellStyle name="Input [yellow] 6 2 14" xfId="33022"/>
    <cellStyle name="Input [yellow] 6 2 15" xfId="33023"/>
    <cellStyle name="Input [yellow] 6 2 16" xfId="33024"/>
    <cellStyle name="Input [yellow] 6 2 17" xfId="33025"/>
    <cellStyle name="Input [yellow] 6 2 18" xfId="33026"/>
    <cellStyle name="Input [yellow] 6 2 19" xfId="33027"/>
    <cellStyle name="Input [yellow] 6 2 2" xfId="33028"/>
    <cellStyle name="Input [yellow] 6 2 20" xfId="33029"/>
    <cellStyle name="Input [yellow] 6 2 21" xfId="33030"/>
    <cellStyle name="Input [yellow] 6 2 22" xfId="33031"/>
    <cellStyle name="Input [yellow] 6 2 23" xfId="33032"/>
    <cellStyle name="Input [yellow] 6 2 24" xfId="33033"/>
    <cellStyle name="Input [yellow] 6 2 25" xfId="33034"/>
    <cellStyle name="Input [yellow] 6 2 26" xfId="33035"/>
    <cellStyle name="Input [yellow] 6 2 27" xfId="33036"/>
    <cellStyle name="Input [yellow] 6 2 28" xfId="33037"/>
    <cellStyle name="Input [yellow] 6 2 29" xfId="33038"/>
    <cellStyle name="Input [yellow] 6 2 3" xfId="33039"/>
    <cellStyle name="Input [yellow] 6 2 30" xfId="33040"/>
    <cellStyle name="Input [yellow] 6 2 31" xfId="33041"/>
    <cellStyle name="Input [yellow] 6 2 32" xfId="33042"/>
    <cellStyle name="Input [yellow] 6 2 33" xfId="33043"/>
    <cellStyle name="Input [yellow] 6 2 34" xfId="33044"/>
    <cellStyle name="Input [yellow] 6 2 35" xfId="33045"/>
    <cellStyle name="Input [yellow] 6 2 36" xfId="33046"/>
    <cellStyle name="Input [yellow] 6 2 37" xfId="33047"/>
    <cellStyle name="Input [yellow] 6 2 38" xfId="33048"/>
    <cellStyle name="Input [yellow] 6 2 39" xfId="33049"/>
    <cellStyle name="Input [yellow] 6 2 4" xfId="33050"/>
    <cellStyle name="Input [yellow] 6 2 40" xfId="33051"/>
    <cellStyle name="Input [yellow] 6 2 41" xfId="33052"/>
    <cellStyle name="Input [yellow] 6 2 42" xfId="33053"/>
    <cellStyle name="Input [yellow] 6 2 43" xfId="33054"/>
    <cellStyle name="Input [yellow] 6 2 44" xfId="33055"/>
    <cellStyle name="Input [yellow] 6 2 45" xfId="33056"/>
    <cellStyle name="Input [yellow] 6 2 5" xfId="33057"/>
    <cellStyle name="Input [yellow] 6 2 6" xfId="33058"/>
    <cellStyle name="Input [yellow] 6 2 7" xfId="33059"/>
    <cellStyle name="Input [yellow] 6 2 8" xfId="33060"/>
    <cellStyle name="Input [yellow] 6 2 9" xfId="33061"/>
    <cellStyle name="Input [yellow] 6 20" xfId="33062"/>
    <cellStyle name="Input [yellow] 6 21" xfId="33063"/>
    <cellStyle name="Input [yellow] 6 22" xfId="33064"/>
    <cellStyle name="Input [yellow] 6 23" xfId="33065"/>
    <cellStyle name="Input [yellow] 6 24" xfId="33066"/>
    <cellStyle name="Input [yellow] 6 25" xfId="33067"/>
    <cellStyle name="Input [yellow] 6 26" xfId="33068"/>
    <cellStyle name="Input [yellow] 6 27" xfId="33069"/>
    <cellStyle name="Input [yellow] 6 28" xfId="33070"/>
    <cellStyle name="Input [yellow] 6 29" xfId="33071"/>
    <cellStyle name="Input [yellow] 6 3" xfId="33072"/>
    <cellStyle name="Input [yellow] 6 3 10" xfId="33073"/>
    <cellStyle name="Input [yellow] 6 3 11" xfId="33074"/>
    <cellStyle name="Input [yellow] 6 3 12" xfId="33075"/>
    <cellStyle name="Input [yellow] 6 3 13" xfId="33076"/>
    <cellStyle name="Input [yellow] 6 3 14" xfId="33077"/>
    <cellStyle name="Input [yellow] 6 3 15" xfId="33078"/>
    <cellStyle name="Input [yellow] 6 3 16" xfId="33079"/>
    <cellStyle name="Input [yellow] 6 3 17" xfId="33080"/>
    <cellStyle name="Input [yellow] 6 3 18" xfId="33081"/>
    <cellStyle name="Input [yellow] 6 3 19" xfId="33082"/>
    <cellStyle name="Input [yellow] 6 3 2" xfId="33083"/>
    <cellStyle name="Input [yellow] 6 3 20" xfId="33084"/>
    <cellStyle name="Input [yellow] 6 3 21" xfId="33085"/>
    <cellStyle name="Input [yellow] 6 3 22" xfId="33086"/>
    <cellStyle name="Input [yellow] 6 3 23" xfId="33087"/>
    <cellStyle name="Input [yellow] 6 3 24" xfId="33088"/>
    <cellStyle name="Input [yellow] 6 3 25" xfId="33089"/>
    <cellStyle name="Input [yellow] 6 3 26" xfId="33090"/>
    <cellStyle name="Input [yellow] 6 3 27" xfId="33091"/>
    <cellStyle name="Input [yellow] 6 3 28" xfId="33092"/>
    <cellStyle name="Input [yellow] 6 3 29" xfId="33093"/>
    <cellStyle name="Input [yellow] 6 3 3" xfId="33094"/>
    <cellStyle name="Input [yellow] 6 3 30" xfId="33095"/>
    <cellStyle name="Input [yellow] 6 3 31" xfId="33096"/>
    <cellStyle name="Input [yellow] 6 3 32" xfId="33097"/>
    <cellStyle name="Input [yellow] 6 3 33" xfId="33098"/>
    <cellStyle name="Input [yellow] 6 3 34" xfId="33099"/>
    <cellStyle name="Input [yellow] 6 3 35" xfId="33100"/>
    <cellStyle name="Input [yellow] 6 3 36" xfId="33101"/>
    <cellStyle name="Input [yellow] 6 3 37" xfId="33102"/>
    <cellStyle name="Input [yellow] 6 3 38" xfId="33103"/>
    <cellStyle name="Input [yellow] 6 3 39" xfId="33104"/>
    <cellStyle name="Input [yellow] 6 3 4" xfId="33105"/>
    <cellStyle name="Input [yellow] 6 3 40" xfId="33106"/>
    <cellStyle name="Input [yellow] 6 3 41" xfId="33107"/>
    <cellStyle name="Input [yellow] 6 3 42" xfId="33108"/>
    <cellStyle name="Input [yellow] 6 3 43" xfId="33109"/>
    <cellStyle name="Input [yellow] 6 3 44" xfId="33110"/>
    <cellStyle name="Input [yellow] 6 3 45" xfId="33111"/>
    <cellStyle name="Input [yellow] 6 3 5" xfId="33112"/>
    <cellStyle name="Input [yellow] 6 3 6" xfId="33113"/>
    <cellStyle name="Input [yellow] 6 3 7" xfId="33114"/>
    <cellStyle name="Input [yellow] 6 3 8" xfId="33115"/>
    <cellStyle name="Input [yellow] 6 3 9" xfId="33116"/>
    <cellStyle name="Input [yellow] 6 30" xfId="33117"/>
    <cellStyle name="Input [yellow] 6 31" xfId="33118"/>
    <cellStyle name="Input [yellow] 6 32" xfId="33119"/>
    <cellStyle name="Input [yellow] 6 33" xfId="33120"/>
    <cellStyle name="Input [yellow] 6 34" xfId="33121"/>
    <cellStyle name="Input [yellow] 6 35" xfId="33122"/>
    <cellStyle name="Input [yellow] 6 36" xfId="33123"/>
    <cellStyle name="Input [yellow] 6 37" xfId="33124"/>
    <cellStyle name="Input [yellow] 6 38" xfId="33125"/>
    <cellStyle name="Input [yellow] 6 39" xfId="33126"/>
    <cellStyle name="Input [yellow] 6 4" xfId="33127"/>
    <cellStyle name="Input [yellow] 6 4 10" xfId="33128"/>
    <cellStyle name="Input [yellow] 6 4 11" xfId="33129"/>
    <cellStyle name="Input [yellow] 6 4 12" xfId="33130"/>
    <cellStyle name="Input [yellow] 6 4 13" xfId="33131"/>
    <cellStyle name="Input [yellow] 6 4 14" xfId="33132"/>
    <cellStyle name="Input [yellow] 6 4 15" xfId="33133"/>
    <cellStyle name="Input [yellow] 6 4 16" xfId="33134"/>
    <cellStyle name="Input [yellow] 6 4 17" xfId="33135"/>
    <cellStyle name="Input [yellow] 6 4 18" xfId="33136"/>
    <cellStyle name="Input [yellow] 6 4 19" xfId="33137"/>
    <cellStyle name="Input [yellow] 6 4 2" xfId="33138"/>
    <cellStyle name="Input [yellow] 6 4 20" xfId="33139"/>
    <cellStyle name="Input [yellow] 6 4 21" xfId="33140"/>
    <cellStyle name="Input [yellow] 6 4 22" xfId="33141"/>
    <cellStyle name="Input [yellow] 6 4 23" xfId="33142"/>
    <cellStyle name="Input [yellow] 6 4 24" xfId="33143"/>
    <cellStyle name="Input [yellow] 6 4 25" xfId="33144"/>
    <cellStyle name="Input [yellow] 6 4 26" xfId="33145"/>
    <cellStyle name="Input [yellow] 6 4 27" xfId="33146"/>
    <cellStyle name="Input [yellow] 6 4 28" xfId="33147"/>
    <cellStyle name="Input [yellow] 6 4 29" xfId="33148"/>
    <cellStyle name="Input [yellow] 6 4 3" xfId="33149"/>
    <cellStyle name="Input [yellow] 6 4 30" xfId="33150"/>
    <cellStyle name="Input [yellow] 6 4 31" xfId="33151"/>
    <cellStyle name="Input [yellow] 6 4 32" xfId="33152"/>
    <cellStyle name="Input [yellow] 6 4 33" xfId="33153"/>
    <cellStyle name="Input [yellow] 6 4 34" xfId="33154"/>
    <cellStyle name="Input [yellow] 6 4 35" xfId="33155"/>
    <cellStyle name="Input [yellow] 6 4 36" xfId="33156"/>
    <cellStyle name="Input [yellow] 6 4 37" xfId="33157"/>
    <cellStyle name="Input [yellow] 6 4 38" xfId="33158"/>
    <cellStyle name="Input [yellow] 6 4 39" xfId="33159"/>
    <cellStyle name="Input [yellow] 6 4 4" xfId="33160"/>
    <cellStyle name="Input [yellow] 6 4 40" xfId="33161"/>
    <cellStyle name="Input [yellow] 6 4 41" xfId="33162"/>
    <cellStyle name="Input [yellow] 6 4 42" xfId="33163"/>
    <cellStyle name="Input [yellow] 6 4 43" xfId="33164"/>
    <cellStyle name="Input [yellow] 6 4 44" xfId="33165"/>
    <cellStyle name="Input [yellow] 6 4 45" xfId="33166"/>
    <cellStyle name="Input [yellow] 6 4 5" xfId="33167"/>
    <cellStyle name="Input [yellow] 6 4 6" xfId="33168"/>
    <cellStyle name="Input [yellow] 6 4 7" xfId="33169"/>
    <cellStyle name="Input [yellow] 6 4 8" xfId="33170"/>
    <cellStyle name="Input [yellow] 6 4 9" xfId="33171"/>
    <cellStyle name="Input [yellow] 6 40" xfId="33172"/>
    <cellStyle name="Input [yellow] 6 41" xfId="33173"/>
    <cellStyle name="Input [yellow] 6 42" xfId="33174"/>
    <cellStyle name="Input [yellow] 6 43" xfId="33175"/>
    <cellStyle name="Input [yellow] 6 44" xfId="33176"/>
    <cellStyle name="Input [yellow] 6 45" xfId="33177"/>
    <cellStyle name="Input [yellow] 6 46" xfId="33178"/>
    <cellStyle name="Input [yellow] 6 47" xfId="33179"/>
    <cellStyle name="Input [yellow] 6 48" xfId="33180"/>
    <cellStyle name="Input [yellow] 6 49" xfId="33181"/>
    <cellStyle name="Input [yellow] 6 5" xfId="33182"/>
    <cellStyle name="Input [yellow] 6 5 10" xfId="33183"/>
    <cellStyle name="Input [yellow] 6 5 11" xfId="33184"/>
    <cellStyle name="Input [yellow] 6 5 12" xfId="33185"/>
    <cellStyle name="Input [yellow] 6 5 13" xfId="33186"/>
    <cellStyle name="Input [yellow] 6 5 14" xfId="33187"/>
    <cellStyle name="Input [yellow] 6 5 15" xfId="33188"/>
    <cellStyle name="Input [yellow] 6 5 16" xfId="33189"/>
    <cellStyle name="Input [yellow] 6 5 17" xfId="33190"/>
    <cellStyle name="Input [yellow] 6 5 18" xfId="33191"/>
    <cellStyle name="Input [yellow] 6 5 19" xfId="33192"/>
    <cellStyle name="Input [yellow] 6 5 2" xfId="33193"/>
    <cellStyle name="Input [yellow] 6 5 20" xfId="33194"/>
    <cellStyle name="Input [yellow] 6 5 21" xfId="33195"/>
    <cellStyle name="Input [yellow] 6 5 22" xfId="33196"/>
    <cellStyle name="Input [yellow] 6 5 23" xfId="33197"/>
    <cellStyle name="Input [yellow] 6 5 24" xfId="33198"/>
    <cellStyle name="Input [yellow] 6 5 25" xfId="33199"/>
    <cellStyle name="Input [yellow] 6 5 26" xfId="33200"/>
    <cellStyle name="Input [yellow] 6 5 27" xfId="33201"/>
    <cellStyle name="Input [yellow] 6 5 28" xfId="33202"/>
    <cellStyle name="Input [yellow] 6 5 29" xfId="33203"/>
    <cellStyle name="Input [yellow] 6 5 3" xfId="33204"/>
    <cellStyle name="Input [yellow] 6 5 30" xfId="33205"/>
    <cellStyle name="Input [yellow] 6 5 31" xfId="33206"/>
    <cellStyle name="Input [yellow] 6 5 32" xfId="33207"/>
    <cellStyle name="Input [yellow] 6 5 33" xfId="33208"/>
    <cellStyle name="Input [yellow] 6 5 34" xfId="33209"/>
    <cellStyle name="Input [yellow] 6 5 35" xfId="33210"/>
    <cellStyle name="Input [yellow] 6 5 36" xfId="33211"/>
    <cellStyle name="Input [yellow] 6 5 37" xfId="33212"/>
    <cellStyle name="Input [yellow] 6 5 38" xfId="33213"/>
    <cellStyle name="Input [yellow] 6 5 39" xfId="33214"/>
    <cellStyle name="Input [yellow] 6 5 4" xfId="33215"/>
    <cellStyle name="Input [yellow] 6 5 40" xfId="33216"/>
    <cellStyle name="Input [yellow] 6 5 41" xfId="33217"/>
    <cellStyle name="Input [yellow] 6 5 42" xfId="33218"/>
    <cellStyle name="Input [yellow] 6 5 43" xfId="33219"/>
    <cellStyle name="Input [yellow] 6 5 44" xfId="33220"/>
    <cellStyle name="Input [yellow] 6 5 45" xfId="33221"/>
    <cellStyle name="Input [yellow] 6 5 5" xfId="33222"/>
    <cellStyle name="Input [yellow] 6 5 6" xfId="33223"/>
    <cellStyle name="Input [yellow] 6 5 7" xfId="33224"/>
    <cellStyle name="Input [yellow] 6 5 8" xfId="33225"/>
    <cellStyle name="Input [yellow] 6 5 9" xfId="33226"/>
    <cellStyle name="Input [yellow] 6 50" xfId="33227"/>
    <cellStyle name="Input [yellow] 6 51" xfId="33228"/>
    <cellStyle name="Input [yellow] 6 52" xfId="33229"/>
    <cellStyle name="Input [yellow] 6 53" xfId="33230"/>
    <cellStyle name="Input [yellow] 6 54" xfId="33231"/>
    <cellStyle name="Input [yellow] 6 55" xfId="33232"/>
    <cellStyle name="Input [yellow] 6 56" xfId="33233"/>
    <cellStyle name="Input [yellow] 6 57" xfId="33234"/>
    <cellStyle name="Input [yellow] 6 58" xfId="33235"/>
    <cellStyle name="Input [yellow] 6 59" xfId="33236"/>
    <cellStyle name="Input [yellow] 6 6" xfId="33237"/>
    <cellStyle name="Input [yellow] 6 6 10" xfId="33238"/>
    <cellStyle name="Input [yellow] 6 6 11" xfId="33239"/>
    <cellStyle name="Input [yellow] 6 6 12" xfId="33240"/>
    <cellStyle name="Input [yellow] 6 6 13" xfId="33241"/>
    <cellStyle name="Input [yellow] 6 6 14" xfId="33242"/>
    <cellStyle name="Input [yellow] 6 6 15" xfId="33243"/>
    <cellStyle name="Input [yellow] 6 6 16" xfId="33244"/>
    <cellStyle name="Input [yellow] 6 6 17" xfId="33245"/>
    <cellStyle name="Input [yellow] 6 6 18" xfId="33246"/>
    <cellStyle name="Input [yellow] 6 6 19" xfId="33247"/>
    <cellStyle name="Input [yellow] 6 6 2" xfId="33248"/>
    <cellStyle name="Input [yellow] 6 6 20" xfId="33249"/>
    <cellStyle name="Input [yellow] 6 6 21" xfId="33250"/>
    <cellStyle name="Input [yellow] 6 6 22" xfId="33251"/>
    <cellStyle name="Input [yellow] 6 6 23" xfId="33252"/>
    <cellStyle name="Input [yellow] 6 6 24" xfId="33253"/>
    <cellStyle name="Input [yellow] 6 6 25" xfId="33254"/>
    <cellStyle name="Input [yellow] 6 6 26" xfId="33255"/>
    <cellStyle name="Input [yellow] 6 6 27" xfId="33256"/>
    <cellStyle name="Input [yellow] 6 6 28" xfId="33257"/>
    <cellStyle name="Input [yellow] 6 6 29" xfId="33258"/>
    <cellStyle name="Input [yellow] 6 6 3" xfId="33259"/>
    <cellStyle name="Input [yellow] 6 6 30" xfId="33260"/>
    <cellStyle name="Input [yellow] 6 6 31" xfId="33261"/>
    <cellStyle name="Input [yellow] 6 6 32" xfId="33262"/>
    <cellStyle name="Input [yellow] 6 6 33" xfId="33263"/>
    <cellStyle name="Input [yellow] 6 6 34" xfId="33264"/>
    <cellStyle name="Input [yellow] 6 6 35" xfId="33265"/>
    <cellStyle name="Input [yellow] 6 6 36" xfId="33266"/>
    <cellStyle name="Input [yellow] 6 6 37" xfId="33267"/>
    <cellStyle name="Input [yellow] 6 6 38" xfId="33268"/>
    <cellStyle name="Input [yellow] 6 6 39" xfId="33269"/>
    <cellStyle name="Input [yellow] 6 6 4" xfId="33270"/>
    <cellStyle name="Input [yellow] 6 6 40" xfId="33271"/>
    <cellStyle name="Input [yellow] 6 6 41" xfId="33272"/>
    <cellStyle name="Input [yellow] 6 6 42" xfId="33273"/>
    <cellStyle name="Input [yellow] 6 6 43" xfId="33274"/>
    <cellStyle name="Input [yellow] 6 6 44" xfId="33275"/>
    <cellStyle name="Input [yellow] 6 6 45" xfId="33276"/>
    <cellStyle name="Input [yellow] 6 6 5" xfId="33277"/>
    <cellStyle name="Input [yellow] 6 6 6" xfId="33278"/>
    <cellStyle name="Input [yellow] 6 6 7" xfId="33279"/>
    <cellStyle name="Input [yellow] 6 6 8" xfId="33280"/>
    <cellStyle name="Input [yellow] 6 6 9" xfId="33281"/>
    <cellStyle name="Input [yellow] 6 60" xfId="33282"/>
    <cellStyle name="Input [yellow] 6 61" xfId="33283"/>
    <cellStyle name="Input [yellow] 6 7" xfId="33284"/>
    <cellStyle name="Input [yellow] 6 7 10" xfId="33285"/>
    <cellStyle name="Input [yellow] 6 7 11" xfId="33286"/>
    <cellStyle name="Input [yellow] 6 7 12" xfId="33287"/>
    <cellStyle name="Input [yellow] 6 7 13" xfId="33288"/>
    <cellStyle name="Input [yellow] 6 7 14" xfId="33289"/>
    <cellStyle name="Input [yellow] 6 7 15" xfId="33290"/>
    <cellStyle name="Input [yellow] 6 7 16" xfId="33291"/>
    <cellStyle name="Input [yellow] 6 7 17" xfId="33292"/>
    <cellStyle name="Input [yellow] 6 7 18" xfId="33293"/>
    <cellStyle name="Input [yellow] 6 7 19" xfId="33294"/>
    <cellStyle name="Input [yellow] 6 7 2" xfId="33295"/>
    <cellStyle name="Input [yellow] 6 7 20" xfId="33296"/>
    <cellStyle name="Input [yellow] 6 7 21" xfId="33297"/>
    <cellStyle name="Input [yellow] 6 7 22" xfId="33298"/>
    <cellStyle name="Input [yellow] 6 7 23" xfId="33299"/>
    <cellStyle name="Input [yellow] 6 7 24" xfId="33300"/>
    <cellStyle name="Input [yellow] 6 7 25" xfId="33301"/>
    <cellStyle name="Input [yellow] 6 7 26" xfId="33302"/>
    <cellStyle name="Input [yellow] 6 7 27" xfId="33303"/>
    <cellStyle name="Input [yellow] 6 7 28" xfId="33304"/>
    <cellStyle name="Input [yellow] 6 7 29" xfId="33305"/>
    <cellStyle name="Input [yellow] 6 7 3" xfId="33306"/>
    <cellStyle name="Input [yellow] 6 7 30" xfId="33307"/>
    <cellStyle name="Input [yellow] 6 7 31" xfId="33308"/>
    <cellStyle name="Input [yellow] 6 7 32" xfId="33309"/>
    <cellStyle name="Input [yellow] 6 7 33" xfId="33310"/>
    <cellStyle name="Input [yellow] 6 7 34" xfId="33311"/>
    <cellStyle name="Input [yellow] 6 7 35" xfId="33312"/>
    <cellStyle name="Input [yellow] 6 7 36" xfId="33313"/>
    <cellStyle name="Input [yellow] 6 7 37" xfId="33314"/>
    <cellStyle name="Input [yellow] 6 7 38" xfId="33315"/>
    <cellStyle name="Input [yellow] 6 7 39" xfId="33316"/>
    <cellStyle name="Input [yellow] 6 7 4" xfId="33317"/>
    <cellStyle name="Input [yellow] 6 7 40" xfId="33318"/>
    <cellStyle name="Input [yellow] 6 7 41" xfId="33319"/>
    <cellStyle name="Input [yellow] 6 7 42" xfId="33320"/>
    <cellStyle name="Input [yellow] 6 7 43" xfId="33321"/>
    <cellStyle name="Input [yellow] 6 7 44" xfId="33322"/>
    <cellStyle name="Input [yellow] 6 7 45" xfId="33323"/>
    <cellStyle name="Input [yellow] 6 7 5" xfId="33324"/>
    <cellStyle name="Input [yellow] 6 7 6" xfId="33325"/>
    <cellStyle name="Input [yellow] 6 7 7" xfId="33326"/>
    <cellStyle name="Input [yellow] 6 7 8" xfId="33327"/>
    <cellStyle name="Input [yellow] 6 7 9" xfId="33328"/>
    <cellStyle name="Input [yellow] 6 8" xfId="33329"/>
    <cellStyle name="Input [yellow] 6 8 10" xfId="33330"/>
    <cellStyle name="Input [yellow] 6 8 11" xfId="33331"/>
    <cellStyle name="Input [yellow] 6 8 12" xfId="33332"/>
    <cellStyle name="Input [yellow] 6 8 13" xfId="33333"/>
    <cellStyle name="Input [yellow] 6 8 14" xfId="33334"/>
    <cellStyle name="Input [yellow] 6 8 15" xfId="33335"/>
    <cellStyle name="Input [yellow] 6 8 16" xfId="33336"/>
    <cellStyle name="Input [yellow] 6 8 17" xfId="33337"/>
    <cellStyle name="Input [yellow] 6 8 18" xfId="33338"/>
    <cellStyle name="Input [yellow] 6 8 19" xfId="33339"/>
    <cellStyle name="Input [yellow] 6 8 2" xfId="33340"/>
    <cellStyle name="Input [yellow] 6 8 20" xfId="33341"/>
    <cellStyle name="Input [yellow] 6 8 21" xfId="33342"/>
    <cellStyle name="Input [yellow] 6 8 22" xfId="33343"/>
    <cellStyle name="Input [yellow] 6 8 23" xfId="33344"/>
    <cellStyle name="Input [yellow] 6 8 24" xfId="33345"/>
    <cellStyle name="Input [yellow] 6 8 25" xfId="33346"/>
    <cellStyle name="Input [yellow] 6 8 26" xfId="33347"/>
    <cellStyle name="Input [yellow] 6 8 27" xfId="33348"/>
    <cellStyle name="Input [yellow] 6 8 28" xfId="33349"/>
    <cellStyle name="Input [yellow] 6 8 29" xfId="33350"/>
    <cellStyle name="Input [yellow] 6 8 3" xfId="33351"/>
    <cellStyle name="Input [yellow] 6 8 30" xfId="33352"/>
    <cellStyle name="Input [yellow] 6 8 31" xfId="33353"/>
    <cellStyle name="Input [yellow] 6 8 32" xfId="33354"/>
    <cellStyle name="Input [yellow] 6 8 33" xfId="33355"/>
    <cellStyle name="Input [yellow] 6 8 34" xfId="33356"/>
    <cellStyle name="Input [yellow] 6 8 35" xfId="33357"/>
    <cellStyle name="Input [yellow] 6 8 36" xfId="33358"/>
    <cellStyle name="Input [yellow] 6 8 37" xfId="33359"/>
    <cellStyle name="Input [yellow] 6 8 38" xfId="33360"/>
    <cellStyle name="Input [yellow] 6 8 39" xfId="33361"/>
    <cellStyle name="Input [yellow] 6 8 4" xfId="33362"/>
    <cellStyle name="Input [yellow] 6 8 40" xfId="33363"/>
    <cellStyle name="Input [yellow] 6 8 41" xfId="33364"/>
    <cellStyle name="Input [yellow] 6 8 42" xfId="33365"/>
    <cellStyle name="Input [yellow] 6 8 43" xfId="33366"/>
    <cellStyle name="Input [yellow] 6 8 44" xfId="33367"/>
    <cellStyle name="Input [yellow] 6 8 45" xfId="33368"/>
    <cellStyle name="Input [yellow] 6 8 5" xfId="33369"/>
    <cellStyle name="Input [yellow] 6 8 6" xfId="33370"/>
    <cellStyle name="Input [yellow] 6 8 7" xfId="33371"/>
    <cellStyle name="Input [yellow] 6 8 8" xfId="33372"/>
    <cellStyle name="Input [yellow] 6 8 9" xfId="33373"/>
    <cellStyle name="Input [yellow] 6 9" xfId="33374"/>
    <cellStyle name="Input [yellow] 6 9 10" xfId="33375"/>
    <cellStyle name="Input [yellow] 6 9 11" xfId="33376"/>
    <cellStyle name="Input [yellow] 6 9 12" xfId="33377"/>
    <cellStyle name="Input [yellow] 6 9 13" xfId="33378"/>
    <cellStyle name="Input [yellow] 6 9 14" xfId="33379"/>
    <cellStyle name="Input [yellow] 6 9 15" xfId="33380"/>
    <cellStyle name="Input [yellow] 6 9 16" xfId="33381"/>
    <cellStyle name="Input [yellow] 6 9 17" xfId="33382"/>
    <cellStyle name="Input [yellow] 6 9 18" xfId="33383"/>
    <cellStyle name="Input [yellow] 6 9 19" xfId="33384"/>
    <cellStyle name="Input [yellow] 6 9 2" xfId="33385"/>
    <cellStyle name="Input [yellow] 6 9 20" xfId="33386"/>
    <cellStyle name="Input [yellow] 6 9 21" xfId="33387"/>
    <cellStyle name="Input [yellow] 6 9 22" xfId="33388"/>
    <cellStyle name="Input [yellow] 6 9 23" xfId="33389"/>
    <cellStyle name="Input [yellow] 6 9 24" xfId="33390"/>
    <cellStyle name="Input [yellow] 6 9 25" xfId="33391"/>
    <cellStyle name="Input [yellow] 6 9 26" xfId="33392"/>
    <cellStyle name="Input [yellow] 6 9 27" xfId="33393"/>
    <cellStyle name="Input [yellow] 6 9 28" xfId="33394"/>
    <cellStyle name="Input [yellow] 6 9 29" xfId="33395"/>
    <cellStyle name="Input [yellow] 6 9 3" xfId="33396"/>
    <cellStyle name="Input [yellow] 6 9 30" xfId="33397"/>
    <cellStyle name="Input [yellow] 6 9 31" xfId="33398"/>
    <cellStyle name="Input [yellow] 6 9 32" xfId="33399"/>
    <cellStyle name="Input [yellow] 6 9 33" xfId="33400"/>
    <cellStyle name="Input [yellow] 6 9 34" xfId="33401"/>
    <cellStyle name="Input [yellow] 6 9 35" xfId="33402"/>
    <cellStyle name="Input [yellow] 6 9 36" xfId="33403"/>
    <cellStyle name="Input [yellow] 6 9 37" xfId="33404"/>
    <cellStyle name="Input [yellow] 6 9 38" xfId="33405"/>
    <cellStyle name="Input [yellow] 6 9 39" xfId="33406"/>
    <cellStyle name="Input [yellow] 6 9 4" xfId="33407"/>
    <cellStyle name="Input [yellow] 6 9 40" xfId="33408"/>
    <cellStyle name="Input [yellow] 6 9 41" xfId="33409"/>
    <cellStyle name="Input [yellow] 6 9 42" xfId="33410"/>
    <cellStyle name="Input [yellow] 6 9 43" xfId="33411"/>
    <cellStyle name="Input [yellow] 6 9 44" xfId="33412"/>
    <cellStyle name="Input [yellow] 6 9 45" xfId="33413"/>
    <cellStyle name="Input [yellow] 6 9 5" xfId="33414"/>
    <cellStyle name="Input [yellow] 6 9 6" xfId="33415"/>
    <cellStyle name="Input [yellow] 6 9 7" xfId="33416"/>
    <cellStyle name="Input [yellow] 6 9 8" xfId="33417"/>
    <cellStyle name="Input [yellow] 6 9 9" xfId="33418"/>
    <cellStyle name="Input [yellow] 60" xfId="33419"/>
    <cellStyle name="Input [yellow] 60 10" xfId="33420"/>
    <cellStyle name="Input [yellow] 60 11" xfId="33421"/>
    <cellStyle name="Input [yellow] 60 12" xfId="33422"/>
    <cellStyle name="Input [yellow] 60 13" xfId="33423"/>
    <cellStyle name="Input [yellow] 60 14" xfId="33424"/>
    <cellStyle name="Input [yellow] 60 15" xfId="33425"/>
    <cellStyle name="Input [yellow] 60 16" xfId="33426"/>
    <cellStyle name="Input [yellow] 60 17" xfId="33427"/>
    <cellStyle name="Input [yellow] 60 18" xfId="33428"/>
    <cellStyle name="Input [yellow] 60 19" xfId="33429"/>
    <cellStyle name="Input [yellow] 60 2" xfId="33430"/>
    <cellStyle name="Input [yellow] 60 20" xfId="33431"/>
    <cellStyle name="Input [yellow] 60 21" xfId="33432"/>
    <cellStyle name="Input [yellow] 60 22" xfId="33433"/>
    <cellStyle name="Input [yellow] 60 23" xfId="33434"/>
    <cellStyle name="Input [yellow] 60 24" xfId="33435"/>
    <cellStyle name="Input [yellow] 60 25" xfId="33436"/>
    <cellStyle name="Input [yellow] 60 26" xfId="33437"/>
    <cellStyle name="Input [yellow] 60 27" xfId="33438"/>
    <cellStyle name="Input [yellow] 60 28" xfId="33439"/>
    <cellStyle name="Input [yellow] 60 29" xfId="33440"/>
    <cellStyle name="Input [yellow] 60 3" xfId="33441"/>
    <cellStyle name="Input [yellow] 60 30" xfId="33442"/>
    <cellStyle name="Input [yellow] 60 31" xfId="33443"/>
    <cellStyle name="Input [yellow] 60 32" xfId="33444"/>
    <cellStyle name="Input [yellow] 60 33" xfId="33445"/>
    <cellStyle name="Input [yellow] 60 34" xfId="33446"/>
    <cellStyle name="Input [yellow] 60 35" xfId="33447"/>
    <cellStyle name="Input [yellow] 60 36" xfId="33448"/>
    <cellStyle name="Input [yellow] 60 37" xfId="33449"/>
    <cellStyle name="Input [yellow] 60 38" xfId="33450"/>
    <cellStyle name="Input [yellow] 60 39" xfId="33451"/>
    <cellStyle name="Input [yellow] 60 4" xfId="33452"/>
    <cellStyle name="Input [yellow] 60 40" xfId="33453"/>
    <cellStyle name="Input [yellow] 60 41" xfId="33454"/>
    <cellStyle name="Input [yellow] 60 42" xfId="33455"/>
    <cellStyle name="Input [yellow] 60 43" xfId="33456"/>
    <cellStyle name="Input [yellow] 60 44" xfId="33457"/>
    <cellStyle name="Input [yellow] 60 45" xfId="33458"/>
    <cellStyle name="Input [yellow] 60 5" xfId="33459"/>
    <cellStyle name="Input [yellow] 60 6" xfId="33460"/>
    <cellStyle name="Input [yellow] 60 7" xfId="33461"/>
    <cellStyle name="Input [yellow] 60 8" xfId="33462"/>
    <cellStyle name="Input [yellow] 60 9" xfId="33463"/>
    <cellStyle name="Input [yellow] 61" xfId="33464"/>
    <cellStyle name="Input [yellow] 61 10" xfId="33465"/>
    <cellStyle name="Input [yellow] 61 11" xfId="33466"/>
    <cellStyle name="Input [yellow] 61 12" xfId="33467"/>
    <cellStyle name="Input [yellow] 61 13" xfId="33468"/>
    <cellStyle name="Input [yellow] 61 14" xfId="33469"/>
    <cellStyle name="Input [yellow] 61 15" xfId="33470"/>
    <cellStyle name="Input [yellow] 61 16" xfId="33471"/>
    <cellStyle name="Input [yellow] 61 17" xfId="33472"/>
    <cellStyle name="Input [yellow] 61 18" xfId="33473"/>
    <cellStyle name="Input [yellow] 61 19" xfId="33474"/>
    <cellStyle name="Input [yellow] 61 2" xfId="33475"/>
    <cellStyle name="Input [yellow] 61 20" xfId="33476"/>
    <cellStyle name="Input [yellow] 61 21" xfId="33477"/>
    <cellStyle name="Input [yellow] 61 22" xfId="33478"/>
    <cellStyle name="Input [yellow] 61 23" xfId="33479"/>
    <cellStyle name="Input [yellow] 61 24" xfId="33480"/>
    <cellStyle name="Input [yellow] 61 25" xfId="33481"/>
    <cellStyle name="Input [yellow] 61 26" xfId="33482"/>
    <cellStyle name="Input [yellow] 61 27" xfId="33483"/>
    <cellStyle name="Input [yellow] 61 28" xfId="33484"/>
    <cellStyle name="Input [yellow] 61 29" xfId="33485"/>
    <cellStyle name="Input [yellow] 61 3" xfId="33486"/>
    <cellStyle name="Input [yellow] 61 30" xfId="33487"/>
    <cellStyle name="Input [yellow] 61 31" xfId="33488"/>
    <cellStyle name="Input [yellow] 61 32" xfId="33489"/>
    <cellStyle name="Input [yellow] 61 33" xfId="33490"/>
    <cellStyle name="Input [yellow] 61 34" xfId="33491"/>
    <cellStyle name="Input [yellow] 61 35" xfId="33492"/>
    <cellStyle name="Input [yellow] 61 36" xfId="33493"/>
    <cellStyle name="Input [yellow] 61 37" xfId="33494"/>
    <cellStyle name="Input [yellow] 61 38" xfId="33495"/>
    <cellStyle name="Input [yellow] 61 39" xfId="33496"/>
    <cellStyle name="Input [yellow] 61 4" xfId="33497"/>
    <cellStyle name="Input [yellow] 61 40" xfId="33498"/>
    <cellStyle name="Input [yellow] 61 41" xfId="33499"/>
    <cellStyle name="Input [yellow] 61 42" xfId="33500"/>
    <cellStyle name="Input [yellow] 61 43" xfId="33501"/>
    <cellStyle name="Input [yellow] 61 44" xfId="33502"/>
    <cellStyle name="Input [yellow] 61 45" xfId="33503"/>
    <cellStyle name="Input [yellow] 61 5" xfId="33504"/>
    <cellStyle name="Input [yellow] 61 6" xfId="33505"/>
    <cellStyle name="Input [yellow] 61 7" xfId="33506"/>
    <cellStyle name="Input [yellow] 61 8" xfId="33507"/>
    <cellStyle name="Input [yellow] 61 9" xfId="33508"/>
    <cellStyle name="Input [yellow] 62" xfId="33509"/>
    <cellStyle name="Input [yellow] 63" xfId="33510"/>
    <cellStyle name="Input [yellow] 64" xfId="33511"/>
    <cellStyle name="Input [yellow] 65" xfId="33512"/>
    <cellStyle name="Input [yellow] 66" xfId="33513"/>
    <cellStyle name="Input [yellow] 67" xfId="33514"/>
    <cellStyle name="Input [yellow] 68" xfId="33515"/>
    <cellStyle name="Input [yellow] 69" xfId="33516"/>
    <cellStyle name="Input [yellow] 7" xfId="33517"/>
    <cellStyle name="Input [yellow] 7 10" xfId="33518"/>
    <cellStyle name="Input [yellow] 7 10 10" xfId="33519"/>
    <cellStyle name="Input [yellow] 7 10 11" xfId="33520"/>
    <cellStyle name="Input [yellow] 7 10 12" xfId="33521"/>
    <cellStyle name="Input [yellow] 7 10 13" xfId="33522"/>
    <cellStyle name="Input [yellow] 7 10 14" xfId="33523"/>
    <cellStyle name="Input [yellow] 7 10 15" xfId="33524"/>
    <cellStyle name="Input [yellow] 7 10 16" xfId="33525"/>
    <cellStyle name="Input [yellow] 7 10 17" xfId="33526"/>
    <cellStyle name="Input [yellow] 7 10 18" xfId="33527"/>
    <cellStyle name="Input [yellow] 7 10 19" xfId="33528"/>
    <cellStyle name="Input [yellow] 7 10 2" xfId="33529"/>
    <cellStyle name="Input [yellow] 7 10 20" xfId="33530"/>
    <cellStyle name="Input [yellow] 7 10 21" xfId="33531"/>
    <cellStyle name="Input [yellow] 7 10 22" xfId="33532"/>
    <cellStyle name="Input [yellow] 7 10 23" xfId="33533"/>
    <cellStyle name="Input [yellow] 7 10 24" xfId="33534"/>
    <cellStyle name="Input [yellow] 7 10 25" xfId="33535"/>
    <cellStyle name="Input [yellow] 7 10 26" xfId="33536"/>
    <cellStyle name="Input [yellow] 7 10 27" xfId="33537"/>
    <cellStyle name="Input [yellow] 7 10 28" xfId="33538"/>
    <cellStyle name="Input [yellow] 7 10 29" xfId="33539"/>
    <cellStyle name="Input [yellow] 7 10 3" xfId="33540"/>
    <cellStyle name="Input [yellow] 7 10 30" xfId="33541"/>
    <cellStyle name="Input [yellow] 7 10 31" xfId="33542"/>
    <cellStyle name="Input [yellow] 7 10 32" xfId="33543"/>
    <cellStyle name="Input [yellow] 7 10 33" xfId="33544"/>
    <cellStyle name="Input [yellow] 7 10 34" xfId="33545"/>
    <cellStyle name="Input [yellow] 7 10 35" xfId="33546"/>
    <cellStyle name="Input [yellow] 7 10 36" xfId="33547"/>
    <cellStyle name="Input [yellow] 7 10 37" xfId="33548"/>
    <cellStyle name="Input [yellow] 7 10 38" xfId="33549"/>
    <cellStyle name="Input [yellow] 7 10 39" xfId="33550"/>
    <cellStyle name="Input [yellow] 7 10 4" xfId="33551"/>
    <cellStyle name="Input [yellow] 7 10 40" xfId="33552"/>
    <cellStyle name="Input [yellow] 7 10 41" xfId="33553"/>
    <cellStyle name="Input [yellow] 7 10 42" xfId="33554"/>
    <cellStyle name="Input [yellow] 7 10 43" xfId="33555"/>
    <cellStyle name="Input [yellow] 7 10 44" xfId="33556"/>
    <cellStyle name="Input [yellow] 7 10 45" xfId="33557"/>
    <cellStyle name="Input [yellow] 7 10 5" xfId="33558"/>
    <cellStyle name="Input [yellow] 7 10 6" xfId="33559"/>
    <cellStyle name="Input [yellow] 7 10 7" xfId="33560"/>
    <cellStyle name="Input [yellow] 7 10 8" xfId="33561"/>
    <cellStyle name="Input [yellow] 7 10 9" xfId="33562"/>
    <cellStyle name="Input [yellow] 7 11" xfId="33563"/>
    <cellStyle name="Input [yellow] 7 11 10" xfId="33564"/>
    <cellStyle name="Input [yellow] 7 11 11" xfId="33565"/>
    <cellStyle name="Input [yellow] 7 11 12" xfId="33566"/>
    <cellStyle name="Input [yellow] 7 11 13" xfId="33567"/>
    <cellStyle name="Input [yellow] 7 11 14" xfId="33568"/>
    <cellStyle name="Input [yellow] 7 11 15" xfId="33569"/>
    <cellStyle name="Input [yellow] 7 11 16" xfId="33570"/>
    <cellStyle name="Input [yellow] 7 11 17" xfId="33571"/>
    <cellStyle name="Input [yellow] 7 11 18" xfId="33572"/>
    <cellStyle name="Input [yellow] 7 11 19" xfId="33573"/>
    <cellStyle name="Input [yellow] 7 11 2" xfId="33574"/>
    <cellStyle name="Input [yellow] 7 11 20" xfId="33575"/>
    <cellStyle name="Input [yellow] 7 11 21" xfId="33576"/>
    <cellStyle name="Input [yellow] 7 11 22" xfId="33577"/>
    <cellStyle name="Input [yellow] 7 11 23" xfId="33578"/>
    <cellStyle name="Input [yellow] 7 11 24" xfId="33579"/>
    <cellStyle name="Input [yellow] 7 11 25" xfId="33580"/>
    <cellStyle name="Input [yellow] 7 11 26" xfId="33581"/>
    <cellStyle name="Input [yellow] 7 11 27" xfId="33582"/>
    <cellStyle name="Input [yellow] 7 11 28" xfId="33583"/>
    <cellStyle name="Input [yellow] 7 11 29" xfId="33584"/>
    <cellStyle name="Input [yellow] 7 11 3" xfId="33585"/>
    <cellStyle name="Input [yellow] 7 11 30" xfId="33586"/>
    <cellStyle name="Input [yellow] 7 11 31" xfId="33587"/>
    <cellStyle name="Input [yellow] 7 11 32" xfId="33588"/>
    <cellStyle name="Input [yellow] 7 11 33" xfId="33589"/>
    <cellStyle name="Input [yellow] 7 11 34" xfId="33590"/>
    <cellStyle name="Input [yellow] 7 11 35" xfId="33591"/>
    <cellStyle name="Input [yellow] 7 11 36" xfId="33592"/>
    <cellStyle name="Input [yellow] 7 11 37" xfId="33593"/>
    <cellStyle name="Input [yellow] 7 11 38" xfId="33594"/>
    <cellStyle name="Input [yellow] 7 11 39" xfId="33595"/>
    <cellStyle name="Input [yellow] 7 11 4" xfId="33596"/>
    <cellStyle name="Input [yellow] 7 11 40" xfId="33597"/>
    <cellStyle name="Input [yellow] 7 11 41" xfId="33598"/>
    <cellStyle name="Input [yellow] 7 11 42" xfId="33599"/>
    <cellStyle name="Input [yellow] 7 11 43" xfId="33600"/>
    <cellStyle name="Input [yellow] 7 11 44" xfId="33601"/>
    <cellStyle name="Input [yellow] 7 11 45" xfId="33602"/>
    <cellStyle name="Input [yellow] 7 11 5" xfId="33603"/>
    <cellStyle name="Input [yellow] 7 11 6" xfId="33604"/>
    <cellStyle name="Input [yellow] 7 11 7" xfId="33605"/>
    <cellStyle name="Input [yellow] 7 11 8" xfId="33606"/>
    <cellStyle name="Input [yellow] 7 11 9" xfId="33607"/>
    <cellStyle name="Input [yellow] 7 12" xfId="33608"/>
    <cellStyle name="Input [yellow] 7 12 10" xfId="33609"/>
    <cellStyle name="Input [yellow] 7 12 11" xfId="33610"/>
    <cellStyle name="Input [yellow] 7 12 12" xfId="33611"/>
    <cellStyle name="Input [yellow] 7 12 13" xfId="33612"/>
    <cellStyle name="Input [yellow] 7 12 14" xfId="33613"/>
    <cellStyle name="Input [yellow] 7 12 15" xfId="33614"/>
    <cellStyle name="Input [yellow] 7 12 16" xfId="33615"/>
    <cellStyle name="Input [yellow] 7 12 17" xfId="33616"/>
    <cellStyle name="Input [yellow] 7 12 18" xfId="33617"/>
    <cellStyle name="Input [yellow] 7 12 19" xfId="33618"/>
    <cellStyle name="Input [yellow] 7 12 2" xfId="33619"/>
    <cellStyle name="Input [yellow] 7 12 20" xfId="33620"/>
    <cellStyle name="Input [yellow] 7 12 21" xfId="33621"/>
    <cellStyle name="Input [yellow] 7 12 22" xfId="33622"/>
    <cellStyle name="Input [yellow] 7 12 23" xfId="33623"/>
    <cellStyle name="Input [yellow] 7 12 24" xfId="33624"/>
    <cellStyle name="Input [yellow] 7 12 25" xfId="33625"/>
    <cellStyle name="Input [yellow] 7 12 26" xfId="33626"/>
    <cellStyle name="Input [yellow] 7 12 27" xfId="33627"/>
    <cellStyle name="Input [yellow] 7 12 28" xfId="33628"/>
    <cellStyle name="Input [yellow] 7 12 29" xfId="33629"/>
    <cellStyle name="Input [yellow] 7 12 3" xfId="33630"/>
    <cellStyle name="Input [yellow] 7 12 30" xfId="33631"/>
    <cellStyle name="Input [yellow] 7 12 31" xfId="33632"/>
    <cellStyle name="Input [yellow] 7 12 32" xfId="33633"/>
    <cellStyle name="Input [yellow] 7 12 33" xfId="33634"/>
    <cellStyle name="Input [yellow] 7 12 34" xfId="33635"/>
    <cellStyle name="Input [yellow] 7 12 35" xfId="33636"/>
    <cellStyle name="Input [yellow] 7 12 36" xfId="33637"/>
    <cellStyle name="Input [yellow] 7 12 37" xfId="33638"/>
    <cellStyle name="Input [yellow] 7 12 38" xfId="33639"/>
    <cellStyle name="Input [yellow] 7 12 39" xfId="33640"/>
    <cellStyle name="Input [yellow] 7 12 4" xfId="33641"/>
    <cellStyle name="Input [yellow] 7 12 40" xfId="33642"/>
    <cellStyle name="Input [yellow] 7 12 41" xfId="33643"/>
    <cellStyle name="Input [yellow] 7 12 42" xfId="33644"/>
    <cellStyle name="Input [yellow] 7 12 43" xfId="33645"/>
    <cellStyle name="Input [yellow] 7 12 44" xfId="33646"/>
    <cellStyle name="Input [yellow] 7 12 45" xfId="33647"/>
    <cellStyle name="Input [yellow] 7 12 5" xfId="33648"/>
    <cellStyle name="Input [yellow] 7 12 6" xfId="33649"/>
    <cellStyle name="Input [yellow] 7 12 7" xfId="33650"/>
    <cellStyle name="Input [yellow] 7 12 8" xfId="33651"/>
    <cellStyle name="Input [yellow] 7 12 9" xfId="33652"/>
    <cellStyle name="Input [yellow] 7 13" xfId="33653"/>
    <cellStyle name="Input [yellow] 7 13 10" xfId="33654"/>
    <cellStyle name="Input [yellow] 7 13 11" xfId="33655"/>
    <cellStyle name="Input [yellow] 7 13 12" xfId="33656"/>
    <cellStyle name="Input [yellow] 7 13 13" xfId="33657"/>
    <cellStyle name="Input [yellow] 7 13 14" xfId="33658"/>
    <cellStyle name="Input [yellow] 7 13 15" xfId="33659"/>
    <cellStyle name="Input [yellow] 7 13 16" xfId="33660"/>
    <cellStyle name="Input [yellow] 7 13 17" xfId="33661"/>
    <cellStyle name="Input [yellow] 7 13 18" xfId="33662"/>
    <cellStyle name="Input [yellow] 7 13 19" xfId="33663"/>
    <cellStyle name="Input [yellow] 7 13 2" xfId="33664"/>
    <cellStyle name="Input [yellow] 7 13 20" xfId="33665"/>
    <cellStyle name="Input [yellow] 7 13 21" xfId="33666"/>
    <cellStyle name="Input [yellow] 7 13 22" xfId="33667"/>
    <cellStyle name="Input [yellow] 7 13 23" xfId="33668"/>
    <cellStyle name="Input [yellow] 7 13 24" xfId="33669"/>
    <cellStyle name="Input [yellow] 7 13 25" xfId="33670"/>
    <cellStyle name="Input [yellow] 7 13 26" xfId="33671"/>
    <cellStyle name="Input [yellow] 7 13 27" xfId="33672"/>
    <cellStyle name="Input [yellow] 7 13 28" xfId="33673"/>
    <cellStyle name="Input [yellow] 7 13 29" xfId="33674"/>
    <cellStyle name="Input [yellow] 7 13 3" xfId="33675"/>
    <cellStyle name="Input [yellow] 7 13 30" xfId="33676"/>
    <cellStyle name="Input [yellow] 7 13 31" xfId="33677"/>
    <cellStyle name="Input [yellow] 7 13 32" xfId="33678"/>
    <cellStyle name="Input [yellow] 7 13 33" xfId="33679"/>
    <cellStyle name="Input [yellow] 7 13 34" xfId="33680"/>
    <cellStyle name="Input [yellow] 7 13 35" xfId="33681"/>
    <cellStyle name="Input [yellow] 7 13 36" xfId="33682"/>
    <cellStyle name="Input [yellow] 7 13 37" xfId="33683"/>
    <cellStyle name="Input [yellow] 7 13 38" xfId="33684"/>
    <cellStyle name="Input [yellow] 7 13 39" xfId="33685"/>
    <cellStyle name="Input [yellow] 7 13 4" xfId="33686"/>
    <cellStyle name="Input [yellow] 7 13 40" xfId="33687"/>
    <cellStyle name="Input [yellow] 7 13 41" xfId="33688"/>
    <cellStyle name="Input [yellow] 7 13 42" xfId="33689"/>
    <cellStyle name="Input [yellow] 7 13 43" xfId="33690"/>
    <cellStyle name="Input [yellow] 7 13 44" xfId="33691"/>
    <cellStyle name="Input [yellow] 7 13 45" xfId="33692"/>
    <cellStyle name="Input [yellow] 7 13 5" xfId="33693"/>
    <cellStyle name="Input [yellow] 7 13 6" xfId="33694"/>
    <cellStyle name="Input [yellow] 7 13 7" xfId="33695"/>
    <cellStyle name="Input [yellow] 7 13 8" xfId="33696"/>
    <cellStyle name="Input [yellow] 7 13 9" xfId="33697"/>
    <cellStyle name="Input [yellow] 7 14" xfId="33698"/>
    <cellStyle name="Input [yellow] 7 14 10" xfId="33699"/>
    <cellStyle name="Input [yellow] 7 14 11" xfId="33700"/>
    <cellStyle name="Input [yellow] 7 14 12" xfId="33701"/>
    <cellStyle name="Input [yellow] 7 14 13" xfId="33702"/>
    <cellStyle name="Input [yellow] 7 14 14" xfId="33703"/>
    <cellStyle name="Input [yellow] 7 14 15" xfId="33704"/>
    <cellStyle name="Input [yellow] 7 14 16" xfId="33705"/>
    <cellStyle name="Input [yellow] 7 14 17" xfId="33706"/>
    <cellStyle name="Input [yellow] 7 14 18" xfId="33707"/>
    <cellStyle name="Input [yellow] 7 14 19" xfId="33708"/>
    <cellStyle name="Input [yellow] 7 14 2" xfId="33709"/>
    <cellStyle name="Input [yellow] 7 14 20" xfId="33710"/>
    <cellStyle name="Input [yellow] 7 14 21" xfId="33711"/>
    <cellStyle name="Input [yellow] 7 14 22" xfId="33712"/>
    <cellStyle name="Input [yellow] 7 14 23" xfId="33713"/>
    <cellStyle name="Input [yellow] 7 14 24" xfId="33714"/>
    <cellStyle name="Input [yellow] 7 14 25" xfId="33715"/>
    <cellStyle name="Input [yellow] 7 14 26" xfId="33716"/>
    <cellStyle name="Input [yellow] 7 14 27" xfId="33717"/>
    <cellStyle name="Input [yellow] 7 14 28" xfId="33718"/>
    <cellStyle name="Input [yellow] 7 14 29" xfId="33719"/>
    <cellStyle name="Input [yellow] 7 14 3" xfId="33720"/>
    <cellStyle name="Input [yellow] 7 14 30" xfId="33721"/>
    <cellStyle name="Input [yellow] 7 14 31" xfId="33722"/>
    <cellStyle name="Input [yellow] 7 14 32" xfId="33723"/>
    <cellStyle name="Input [yellow] 7 14 33" xfId="33724"/>
    <cellStyle name="Input [yellow] 7 14 34" xfId="33725"/>
    <cellStyle name="Input [yellow] 7 14 35" xfId="33726"/>
    <cellStyle name="Input [yellow] 7 14 36" xfId="33727"/>
    <cellStyle name="Input [yellow] 7 14 37" xfId="33728"/>
    <cellStyle name="Input [yellow] 7 14 38" xfId="33729"/>
    <cellStyle name="Input [yellow] 7 14 39" xfId="33730"/>
    <cellStyle name="Input [yellow] 7 14 4" xfId="33731"/>
    <cellStyle name="Input [yellow] 7 14 40" xfId="33732"/>
    <cellStyle name="Input [yellow] 7 14 41" xfId="33733"/>
    <cellStyle name="Input [yellow] 7 14 42" xfId="33734"/>
    <cellStyle name="Input [yellow] 7 14 43" xfId="33735"/>
    <cellStyle name="Input [yellow] 7 14 44" xfId="33736"/>
    <cellStyle name="Input [yellow] 7 14 45" xfId="33737"/>
    <cellStyle name="Input [yellow] 7 14 5" xfId="33738"/>
    <cellStyle name="Input [yellow] 7 14 6" xfId="33739"/>
    <cellStyle name="Input [yellow] 7 14 7" xfId="33740"/>
    <cellStyle name="Input [yellow] 7 14 8" xfId="33741"/>
    <cellStyle name="Input [yellow] 7 14 9" xfId="33742"/>
    <cellStyle name="Input [yellow] 7 15" xfId="33743"/>
    <cellStyle name="Input [yellow] 7 15 10" xfId="33744"/>
    <cellStyle name="Input [yellow] 7 15 11" xfId="33745"/>
    <cellStyle name="Input [yellow] 7 15 12" xfId="33746"/>
    <cellStyle name="Input [yellow] 7 15 13" xfId="33747"/>
    <cellStyle name="Input [yellow] 7 15 14" xfId="33748"/>
    <cellStyle name="Input [yellow] 7 15 15" xfId="33749"/>
    <cellStyle name="Input [yellow] 7 15 16" xfId="33750"/>
    <cellStyle name="Input [yellow] 7 15 17" xfId="33751"/>
    <cellStyle name="Input [yellow] 7 15 18" xfId="33752"/>
    <cellStyle name="Input [yellow] 7 15 19" xfId="33753"/>
    <cellStyle name="Input [yellow] 7 15 2" xfId="33754"/>
    <cellStyle name="Input [yellow] 7 15 20" xfId="33755"/>
    <cellStyle name="Input [yellow] 7 15 21" xfId="33756"/>
    <cellStyle name="Input [yellow] 7 15 22" xfId="33757"/>
    <cellStyle name="Input [yellow] 7 15 23" xfId="33758"/>
    <cellStyle name="Input [yellow] 7 15 24" xfId="33759"/>
    <cellStyle name="Input [yellow] 7 15 25" xfId="33760"/>
    <cellStyle name="Input [yellow] 7 15 26" xfId="33761"/>
    <cellStyle name="Input [yellow] 7 15 27" xfId="33762"/>
    <cellStyle name="Input [yellow] 7 15 28" xfId="33763"/>
    <cellStyle name="Input [yellow] 7 15 29" xfId="33764"/>
    <cellStyle name="Input [yellow] 7 15 3" xfId="33765"/>
    <cellStyle name="Input [yellow] 7 15 30" xfId="33766"/>
    <cellStyle name="Input [yellow] 7 15 31" xfId="33767"/>
    <cellStyle name="Input [yellow] 7 15 32" xfId="33768"/>
    <cellStyle name="Input [yellow] 7 15 33" xfId="33769"/>
    <cellStyle name="Input [yellow] 7 15 34" xfId="33770"/>
    <cellStyle name="Input [yellow] 7 15 35" xfId="33771"/>
    <cellStyle name="Input [yellow] 7 15 36" xfId="33772"/>
    <cellStyle name="Input [yellow] 7 15 37" xfId="33773"/>
    <cellStyle name="Input [yellow] 7 15 38" xfId="33774"/>
    <cellStyle name="Input [yellow] 7 15 39" xfId="33775"/>
    <cellStyle name="Input [yellow] 7 15 4" xfId="33776"/>
    <cellStyle name="Input [yellow] 7 15 40" xfId="33777"/>
    <cellStyle name="Input [yellow] 7 15 41" xfId="33778"/>
    <cellStyle name="Input [yellow] 7 15 42" xfId="33779"/>
    <cellStyle name="Input [yellow] 7 15 43" xfId="33780"/>
    <cellStyle name="Input [yellow] 7 15 44" xfId="33781"/>
    <cellStyle name="Input [yellow] 7 15 45" xfId="33782"/>
    <cellStyle name="Input [yellow] 7 15 5" xfId="33783"/>
    <cellStyle name="Input [yellow] 7 15 6" xfId="33784"/>
    <cellStyle name="Input [yellow] 7 15 7" xfId="33785"/>
    <cellStyle name="Input [yellow] 7 15 8" xfId="33786"/>
    <cellStyle name="Input [yellow] 7 15 9" xfId="33787"/>
    <cellStyle name="Input [yellow] 7 16" xfId="33788"/>
    <cellStyle name="Input [yellow] 7 16 10" xfId="33789"/>
    <cellStyle name="Input [yellow] 7 16 11" xfId="33790"/>
    <cellStyle name="Input [yellow] 7 16 12" xfId="33791"/>
    <cellStyle name="Input [yellow] 7 16 13" xfId="33792"/>
    <cellStyle name="Input [yellow] 7 16 14" xfId="33793"/>
    <cellStyle name="Input [yellow] 7 16 15" xfId="33794"/>
    <cellStyle name="Input [yellow] 7 16 16" xfId="33795"/>
    <cellStyle name="Input [yellow] 7 16 17" xfId="33796"/>
    <cellStyle name="Input [yellow] 7 16 18" xfId="33797"/>
    <cellStyle name="Input [yellow] 7 16 19" xfId="33798"/>
    <cellStyle name="Input [yellow] 7 16 2" xfId="33799"/>
    <cellStyle name="Input [yellow] 7 16 20" xfId="33800"/>
    <cellStyle name="Input [yellow] 7 16 21" xfId="33801"/>
    <cellStyle name="Input [yellow] 7 16 22" xfId="33802"/>
    <cellStyle name="Input [yellow] 7 16 23" xfId="33803"/>
    <cellStyle name="Input [yellow] 7 16 24" xfId="33804"/>
    <cellStyle name="Input [yellow] 7 16 25" xfId="33805"/>
    <cellStyle name="Input [yellow] 7 16 26" xfId="33806"/>
    <cellStyle name="Input [yellow] 7 16 27" xfId="33807"/>
    <cellStyle name="Input [yellow] 7 16 28" xfId="33808"/>
    <cellStyle name="Input [yellow] 7 16 29" xfId="33809"/>
    <cellStyle name="Input [yellow] 7 16 3" xfId="33810"/>
    <cellStyle name="Input [yellow] 7 16 30" xfId="33811"/>
    <cellStyle name="Input [yellow] 7 16 31" xfId="33812"/>
    <cellStyle name="Input [yellow] 7 16 32" xfId="33813"/>
    <cellStyle name="Input [yellow] 7 16 33" xfId="33814"/>
    <cellStyle name="Input [yellow] 7 16 34" xfId="33815"/>
    <cellStyle name="Input [yellow] 7 16 35" xfId="33816"/>
    <cellStyle name="Input [yellow] 7 16 36" xfId="33817"/>
    <cellStyle name="Input [yellow] 7 16 37" xfId="33818"/>
    <cellStyle name="Input [yellow] 7 16 38" xfId="33819"/>
    <cellStyle name="Input [yellow] 7 16 39" xfId="33820"/>
    <cellStyle name="Input [yellow] 7 16 4" xfId="33821"/>
    <cellStyle name="Input [yellow] 7 16 40" xfId="33822"/>
    <cellStyle name="Input [yellow] 7 16 41" xfId="33823"/>
    <cellStyle name="Input [yellow] 7 16 42" xfId="33824"/>
    <cellStyle name="Input [yellow] 7 16 43" xfId="33825"/>
    <cellStyle name="Input [yellow] 7 16 44" xfId="33826"/>
    <cellStyle name="Input [yellow] 7 16 45" xfId="33827"/>
    <cellStyle name="Input [yellow] 7 16 5" xfId="33828"/>
    <cellStyle name="Input [yellow] 7 16 6" xfId="33829"/>
    <cellStyle name="Input [yellow] 7 16 7" xfId="33830"/>
    <cellStyle name="Input [yellow] 7 16 8" xfId="33831"/>
    <cellStyle name="Input [yellow] 7 16 9" xfId="33832"/>
    <cellStyle name="Input [yellow] 7 17" xfId="33833"/>
    <cellStyle name="Input [yellow] 7 17 10" xfId="33834"/>
    <cellStyle name="Input [yellow] 7 17 11" xfId="33835"/>
    <cellStyle name="Input [yellow] 7 17 12" xfId="33836"/>
    <cellStyle name="Input [yellow] 7 17 13" xfId="33837"/>
    <cellStyle name="Input [yellow] 7 17 14" xfId="33838"/>
    <cellStyle name="Input [yellow] 7 17 15" xfId="33839"/>
    <cellStyle name="Input [yellow] 7 17 16" xfId="33840"/>
    <cellStyle name="Input [yellow] 7 17 17" xfId="33841"/>
    <cellStyle name="Input [yellow] 7 17 18" xfId="33842"/>
    <cellStyle name="Input [yellow] 7 17 19" xfId="33843"/>
    <cellStyle name="Input [yellow] 7 17 2" xfId="33844"/>
    <cellStyle name="Input [yellow] 7 17 20" xfId="33845"/>
    <cellStyle name="Input [yellow] 7 17 21" xfId="33846"/>
    <cellStyle name="Input [yellow] 7 17 22" xfId="33847"/>
    <cellStyle name="Input [yellow] 7 17 23" xfId="33848"/>
    <cellStyle name="Input [yellow] 7 17 24" xfId="33849"/>
    <cellStyle name="Input [yellow] 7 17 25" xfId="33850"/>
    <cellStyle name="Input [yellow] 7 17 26" xfId="33851"/>
    <cellStyle name="Input [yellow] 7 17 27" xfId="33852"/>
    <cellStyle name="Input [yellow] 7 17 28" xfId="33853"/>
    <cellStyle name="Input [yellow] 7 17 29" xfId="33854"/>
    <cellStyle name="Input [yellow] 7 17 3" xfId="33855"/>
    <cellStyle name="Input [yellow] 7 17 30" xfId="33856"/>
    <cellStyle name="Input [yellow] 7 17 31" xfId="33857"/>
    <cellStyle name="Input [yellow] 7 17 32" xfId="33858"/>
    <cellStyle name="Input [yellow] 7 17 33" xfId="33859"/>
    <cellStyle name="Input [yellow] 7 17 34" xfId="33860"/>
    <cellStyle name="Input [yellow] 7 17 35" xfId="33861"/>
    <cellStyle name="Input [yellow] 7 17 36" xfId="33862"/>
    <cellStyle name="Input [yellow] 7 17 37" xfId="33863"/>
    <cellStyle name="Input [yellow] 7 17 38" xfId="33864"/>
    <cellStyle name="Input [yellow] 7 17 39" xfId="33865"/>
    <cellStyle name="Input [yellow] 7 17 4" xfId="33866"/>
    <cellStyle name="Input [yellow] 7 17 40" xfId="33867"/>
    <cellStyle name="Input [yellow] 7 17 41" xfId="33868"/>
    <cellStyle name="Input [yellow] 7 17 42" xfId="33869"/>
    <cellStyle name="Input [yellow] 7 17 43" xfId="33870"/>
    <cellStyle name="Input [yellow] 7 17 44" xfId="33871"/>
    <cellStyle name="Input [yellow] 7 17 45" xfId="33872"/>
    <cellStyle name="Input [yellow] 7 17 5" xfId="33873"/>
    <cellStyle name="Input [yellow] 7 17 6" xfId="33874"/>
    <cellStyle name="Input [yellow] 7 17 7" xfId="33875"/>
    <cellStyle name="Input [yellow] 7 17 8" xfId="33876"/>
    <cellStyle name="Input [yellow] 7 17 9" xfId="33877"/>
    <cellStyle name="Input [yellow] 7 18" xfId="33878"/>
    <cellStyle name="Input [yellow] 7 19" xfId="33879"/>
    <cellStyle name="Input [yellow] 7 2" xfId="33880"/>
    <cellStyle name="Input [yellow] 7 2 10" xfId="33881"/>
    <cellStyle name="Input [yellow] 7 2 11" xfId="33882"/>
    <cellStyle name="Input [yellow] 7 2 12" xfId="33883"/>
    <cellStyle name="Input [yellow] 7 2 13" xfId="33884"/>
    <cellStyle name="Input [yellow] 7 2 14" xfId="33885"/>
    <cellStyle name="Input [yellow] 7 2 15" xfId="33886"/>
    <cellStyle name="Input [yellow] 7 2 16" xfId="33887"/>
    <cellStyle name="Input [yellow] 7 2 17" xfId="33888"/>
    <cellStyle name="Input [yellow] 7 2 18" xfId="33889"/>
    <cellStyle name="Input [yellow] 7 2 19" xfId="33890"/>
    <cellStyle name="Input [yellow] 7 2 2" xfId="33891"/>
    <cellStyle name="Input [yellow] 7 2 20" xfId="33892"/>
    <cellStyle name="Input [yellow] 7 2 21" xfId="33893"/>
    <cellStyle name="Input [yellow] 7 2 22" xfId="33894"/>
    <cellStyle name="Input [yellow] 7 2 23" xfId="33895"/>
    <cellStyle name="Input [yellow] 7 2 24" xfId="33896"/>
    <cellStyle name="Input [yellow] 7 2 25" xfId="33897"/>
    <cellStyle name="Input [yellow] 7 2 26" xfId="33898"/>
    <cellStyle name="Input [yellow] 7 2 27" xfId="33899"/>
    <cellStyle name="Input [yellow] 7 2 28" xfId="33900"/>
    <cellStyle name="Input [yellow] 7 2 29" xfId="33901"/>
    <cellStyle name="Input [yellow] 7 2 3" xfId="33902"/>
    <cellStyle name="Input [yellow] 7 2 30" xfId="33903"/>
    <cellStyle name="Input [yellow] 7 2 31" xfId="33904"/>
    <cellStyle name="Input [yellow] 7 2 32" xfId="33905"/>
    <cellStyle name="Input [yellow] 7 2 33" xfId="33906"/>
    <cellStyle name="Input [yellow] 7 2 34" xfId="33907"/>
    <cellStyle name="Input [yellow] 7 2 35" xfId="33908"/>
    <cellStyle name="Input [yellow] 7 2 36" xfId="33909"/>
    <cellStyle name="Input [yellow] 7 2 37" xfId="33910"/>
    <cellStyle name="Input [yellow] 7 2 38" xfId="33911"/>
    <cellStyle name="Input [yellow] 7 2 39" xfId="33912"/>
    <cellStyle name="Input [yellow] 7 2 4" xfId="33913"/>
    <cellStyle name="Input [yellow] 7 2 40" xfId="33914"/>
    <cellStyle name="Input [yellow] 7 2 41" xfId="33915"/>
    <cellStyle name="Input [yellow] 7 2 42" xfId="33916"/>
    <cellStyle name="Input [yellow] 7 2 43" xfId="33917"/>
    <cellStyle name="Input [yellow] 7 2 44" xfId="33918"/>
    <cellStyle name="Input [yellow] 7 2 45" xfId="33919"/>
    <cellStyle name="Input [yellow] 7 2 5" xfId="33920"/>
    <cellStyle name="Input [yellow] 7 2 6" xfId="33921"/>
    <cellStyle name="Input [yellow] 7 2 7" xfId="33922"/>
    <cellStyle name="Input [yellow] 7 2 8" xfId="33923"/>
    <cellStyle name="Input [yellow] 7 2 9" xfId="33924"/>
    <cellStyle name="Input [yellow] 7 20" xfId="33925"/>
    <cellStyle name="Input [yellow] 7 21" xfId="33926"/>
    <cellStyle name="Input [yellow] 7 22" xfId="33927"/>
    <cellStyle name="Input [yellow] 7 23" xfId="33928"/>
    <cellStyle name="Input [yellow] 7 24" xfId="33929"/>
    <cellStyle name="Input [yellow] 7 25" xfId="33930"/>
    <cellStyle name="Input [yellow] 7 26" xfId="33931"/>
    <cellStyle name="Input [yellow] 7 27" xfId="33932"/>
    <cellStyle name="Input [yellow] 7 28" xfId="33933"/>
    <cellStyle name="Input [yellow] 7 29" xfId="33934"/>
    <cellStyle name="Input [yellow] 7 3" xfId="33935"/>
    <cellStyle name="Input [yellow] 7 3 10" xfId="33936"/>
    <cellStyle name="Input [yellow] 7 3 11" xfId="33937"/>
    <cellStyle name="Input [yellow] 7 3 12" xfId="33938"/>
    <cellStyle name="Input [yellow] 7 3 13" xfId="33939"/>
    <cellStyle name="Input [yellow] 7 3 14" xfId="33940"/>
    <cellStyle name="Input [yellow] 7 3 15" xfId="33941"/>
    <cellStyle name="Input [yellow] 7 3 16" xfId="33942"/>
    <cellStyle name="Input [yellow] 7 3 17" xfId="33943"/>
    <cellStyle name="Input [yellow] 7 3 18" xfId="33944"/>
    <cellStyle name="Input [yellow] 7 3 19" xfId="33945"/>
    <cellStyle name="Input [yellow] 7 3 2" xfId="33946"/>
    <cellStyle name="Input [yellow] 7 3 20" xfId="33947"/>
    <cellStyle name="Input [yellow] 7 3 21" xfId="33948"/>
    <cellStyle name="Input [yellow] 7 3 22" xfId="33949"/>
    <cellStyle name="Input [yellow] 7 3 23" xfId="33950"/>
    <cellStyle name="Input [yellow] 7 3 24" xfId="33951"/>
    <cellStyle name="Input [yellow] 7 3 25" xfId="33952"/>
    <cellStyle name="Input [yellow] 7 3 26" xfId="33953"/>
    <cellStyle name="Input [yellow] 7 3 27" xfId="33954"/>
    <cellStyle name="Input [yellow] 7 3 28" xfId="33955"/>
    <cellStyle name="Input [yellow] 7 3 29" xfId="33956"/>
    <cellStyle name="Input [yellow] 7 3 3" xfId="33957"/>
    <cellStyle name="Input [yellow] 7 3 30" xfId="33958"/>
    <cellStyle name="Input [yellow] 7 3 31" xfId="33959"/>
    <cellStyle name="Input [yellow] 7 3 32" xfId="33960"/>
    <cellStyle name="Input [yellow] 7 3 33" xfId="33961"/>
    <cellStyle name="Input [yellow] 7 3 34" xfId="33962"/>
    <cellStyle name="Input [yellow] 7 3 35" xfId="33963"/>
    <cellStyle name="Input [yellow] 7 3 36" xfId="33964"/>
    <cellStyle name="Input [yellow] 7 3 37" xfId="33965"/>
    <cellStyle name="Input [yellow] 7 3 38" xfId="33966"/>
    <cellStyle name="Input [yellow] 7 3 39" xfId="33967"/>
    <cellStyle name="Input [yellow] 7 3 4" xfId="33968"/>
    <cellStyle name="Input [yellow] 7 3 40" xfId="33969"/>
    <cellStyle name="Input [yellow] 7 3 41" xfId="33970"/>
    <cellStyle name="Input [yellow] 7 3 42" xfId="33971"/>
    <cellStyle name="Input [yellow] 7 3 43" xfId="33972"/>
    <cellStyle name="Input [yellow] 7 3 44" xfId="33973"/>
    <cellStyle name="Input [yellow] 7 3 45" xfId="33974"/>
    <cellStyle name="Input [yellow] 7 3 5" xfId="33975"/>
    <cellStyle name="Input [yellow] 7 3 6" xfId="33976"/>
    <cellStyle name="Input [yellow] 7 3 7" xfId="33977"/>
    <cellStyle name="Input [yellow] 7 3 8" xfId="33978"/>
    <cellStyle name="Input [yellow] 7 3 9" xfId="33979"/>
    <cellStyle name="Input [yellow] 7 30" xfId="33980"/>
    <cellStyle name="Input [yellow] 7 31" xfId="33981"/>
    <cellStyle name="Input [yellow] 7 32" xfId="33982"/>
    <cellStyle name="Input [yellow] 7 33" xfId="33983"/>
    <cellStyle name="Input [yellow] 7 34" xfId="33984"/>
    <cellStyle name="Input [yellow] 7 35" xfId="33985"/>
    <cellStyle name="Input [yellow] 7 36" xfId="33986"/>
    <cellStyle name="Input [yellow] 7 37" xfId="33987"/>
    <cellStyle name="Input [yellow] 7 38" xfId="33988"/>
    <cellStyle name="Input [yellow] 7 39" xfId="33989"/>
    <cellStyle name="Input [yellow] 7 4" xfId="33990"/>
    <cellStyle name="Input [yellow] 7 4 10" xfId="33991"/>
    <cellStyle name="Input [yellow] 7 4 11" xfId="33992"/>
    <cellStyle name="Input [yellow] 7 4 12" xfId="33993"/>
    <cellStyle name="Input [yellow] 7 4 13" xfId="33994"/>
    <cellStyle name="Input [yellow] 7 4 14" xfId="33995"/>
    <cellStyle name="Input [yellow] 7 4 15" xfId="33996"/>
    <cellStyle name="Input [yellow] 7 4 16" xfId="33997"/>
    <cellStyle name="Input [yellow] 7 4 17" xfId="33998"/>
    <cellStyle name="Input [yellow] 7 4 18" xfId="33999"/>
    <cellStyle name="Input [yellow] 7 4 19" xfId="34000"/>
    <cellStyle name="Input [yellow] 7 4 2" xfId="34001"/>
    <cellStyle name="Input [yellow] 7 4 20" xfId="34002"/>
    <cellStyle name="Input [yellow] 7 4 21" xfId="34003"/>
    <cellStyle name="Input [yellow] 7 4 22" xfId="34004"/>
    <cellStyle name="Input [yellow] 7 4 23" xfId="34005"/>
    <cellStyle name="Input [yellow] 7 4 24" xfId="34006"/>
    <cellStyle name="Input [yellow] 7 4 25" xfId="34007"/>
    <cellStyle name="Input [yellow] 7 4 26" xfId="34008"/>
    <cellStyle name="Input [yellow] 7 4 27" xfId="34009"/>
    <cellStyle name="Input [yellow] 7 4 28" xfId="34010"/>
    <cellStyle name="Input [yellow] 7 4 29" xfId="34011"/>
    <cellStyle name="Input [yellow] 7 4 3" xfId="34012"/>
    <cellStyle name="Input [yellow] 7 4 30" xfId="34013"/>
    <cellStyle name="Input [yellow] 7 4 31" xfId="34014"/>
    <cellStyle name="Input [yellow] 7 4 32" xfId="34015"/>
    <cellStyle name="Input [yellow] 7 4 33" xfId="34016"/>
    <cellStyle name="Input [yellow] 7 4 34" xfId="34017"/>
    <cellStyle name="Input [yellow] 7 4 35" xfId="34018"/>
    <cellStyle name="Input [yellow] 7 4 36" xfId="34019"/>
    <cellStyle name="Input [yellow] 7 4 37" xfId="34020"/>
    <cellStyle name="Input [yellow] 7 4 38" xfId="34021"/>
    <cellStyle name="Input [yellow] 7 4 39" xfId="34022"/>
    <cellStyle name="Input [yellow] 7 4 4" xfId="34023"/>
    <cellStyle name="Input [yellow] 7 4 40" xfId="34024"/>
    <cellStyle name="Input [yellow] 7 4 41" xfId="34025"/>
    <cellStyle name="Input [yellow] 7 4 42" xfId="34026"/>
    <cellStyle name="Input [yellow] 7 4 43" xfId="34027"/>
    <cellStyle name="Input [yellow] 7 4 44" xfId="34028"/>
    <cellStyle name="Input [yellow] 7 4 45" xfId="34029"/>
    <cellStyle name="Input [yellow] 7 4 5" xfId="34030"/>
    <cellStyle name="Input [yellow] 7 4 6" xfId="34031"/>
    <cellStyle name="Input [yellow] 7 4 7" xfId="34032"/>
    <cellStyle name="Input [yellow] 7 4 8" xfId="34033"/>
    <cellStyle name="Input [yellow] 7 4 9" xfId="34034"/>
    <cellStyle name="Input [yellow] 7 40" xfId="34035"/>
    <cellStyle name="Input [yellow] 7 41" xfId="34036"/>
    <cellStyle name="Input [yellow] 7 42" xfId="34037"/>
    <cellStyle name="Input [yellow] 7 43" xfId="34038"/>
    <cellStyle name="Input [yellow] 7 44" xfId="34039"/>
    <cellStyle name="Input [yellow] 7 45" xfId="34040"/>
    <cellStyle name="Input [yellow] 7 46" xfId="34041"/>
    <cellStyle name="Input [yellow] 7 47" xfId="34042"/>
    <cellStyle name="Input [yellow] 7 48" xfId="34043"/>
    <cellStyle name="Input [yellow] 7 49" xfId="34044"/>
    <cellStyle name="Input [yellow] 7 5" xfId="34045"/>
    <cellStyle name="Input [yellow] 7 5 10" xfId="34046"/>
    <cellStyle name="Input [yellow] 7 5 11" xfId="34047"/>
    <cellStyle name="Input [yellow] 7 5 12" xfId="34048"/>
    <cellStyle name="Input [yellow] 7 5 13" xfId="34049"/>
    <cellStyle name="Input [yellow] 7 5 14" xfId="34050"/>
    <cellStyle name="Input [yellow] 7 5 15" xfId="34051"/>
    <cellStyle name="Input [yellow] 7 5 16" xfId="34052"/>
    <cellStyle name="Input [yellow] 7 5 17" xfId="34053"/>
    <cellStyle name="Input [yellow] 7 5 18" xfId="34054"/>
    <cellStyle name="Input [yellow] 7 5 19" xfId="34055"/>
    <cellStyle name="Input [yellow] 7 5 2" xfId="34056"/>
    <cellStyle name="Input [yellow] 7 5 20" xfId="34057"/>
    <cellStyle name="Input [yellow] 7 5 21" xfId="34058"/>
    <cellStyle name="Input [yellow] 7 5 22" xfId="34059"/>
    <cellStyle name="Input [yellow] 7 5 23" xfId="34060"/>
    <cellStyle name="Input [yellow] 7 5 24" xfId="34061"/>
    <cellStyle name="Input [yellow] 7 5 25" xfId="34062"/>
    <cellStyle name="Input [yellow] 7 5 26" xfId="34063"/>
    <cellStyle name="Input [yellow] 7 5 27" xfId="34064"/>
    <cellStyle name="Input [yellow] 7 5 28" xfId="34065"/>
    <cellStyle name="Input [yellow] 7 5 29" xfId="34066"/>
    <cellStyle name="Input [yellow] 7 5 3" xfId="34067"/>
    <cellStyle name="Input [yellow] 7 5 30" xfId="34068"/>
    <cellStyle name="Input [yellow] 7 5 31" xfId="34069"/>
    <cellStyle name="Input [yellow] 7 5 32" xfId="34070"/>
    <cellStyle name="Input [yellow] 7 5 33" xfId="34071"/>
    <cellStyle name="Input [yellow] 7 5 34" xfId="34072"/>
    <cellStyle name="Input [yellow] 7 5 35" xfId="34073"/>
    <cellStyle name="Input [yellow] 7 5 36" xfId="34074"/>
    <cellStyle name="Input [yellow] 7 5 37" xfId="34075"/>
    <cellStyle name="Input [yellow] 7 5 38" xfId="34076"/>
    <cellStyle name="Input [yellow] 7 5 39" xfId="34077"/>
    <cellStyle name="Input [yellow] 7 5 4" xfId="34078"/>
    <cellStyle name="Input [yellow] 7 5 40" xfId="34079"/>
    <cellStyle name="Input [yellow] 7 5 41" xfId="34080"/>
    <cellStyle name="Input [yellow] 7 5 42" xfId="34081"/>
    <cellStyle name="Input [yellow] 7 5 43" xfId="34082"/>
    <cellStyle name="Input [yellow] 7 5 44" xfId="34083"/>
    <cellStyle name="Input [yellow] 7 5 45" xfId="34084"/>
    <cellStyle name="Input [yellow] 7 5 5" xfId="34085"/>
    <cellStyle name="Input [yellow] 7 5 6" xfId="34086"/>
    <cellStyle name="Input [yellow] 7 5 7" xfId="34087"/>
    <cellStyle name="Input [yellow] 7 5 8" xfId="34088"/>
    <cellStyle name="Input [yellow] 7 5 9" xfId="34089"/>
    <cellStyle name="Input [yellow] 7 50" xfId="34090"/>
    <cellStyle name="Input [yellow] 7 51" xfId="34091"/>
    <cellStyle name="Input [yellow] 7 52" xfId="34092"/>
    <cellStyle name="Input [yellow] 7 53" xfId="34093"/>
    <cellStyle name="Input [yellow] 7 54" xfId="34094"/>
    <cellStyle name="Input [yellow] 7 55" xfId="34095"/>
    <cellStyle name="Input [yellow] 7 56" xfId="34096"/>
    <cellStyle name="Input [yellow] 7 57" xfId="34097"/>
    <cellStyle name="Input [yellow] 7 58" xfId="34098"/>
    <cellStyle name="Input [yellow] 7 59" xfId="34099"/>
    <cellStyle name="Input [yellow] 7 6" xfId="34100"/>
    <cellStyle name="Input [yellow] 7 6 10" xfId="34101"/>
    <cellStyle name="Input [yellow] 7 6 11" xfId="34102"/>
    <cellStyle name="Input [yellow] 7 6 12" xfId="34103"/>
    <cellStyle name="Input [yellow] 7 6 13" xfId="34104"/>
    <cellStyle name="Input [yellow] 7 6 14" xfId="34105"/>
    <cellStyle name="Input [yellow] 7 6 15" xfId="34106"/>
    <cellStyle name="Input [yellow] 7 6 16" xfId="34107"/>
    <cellStyle name="Input [yellow] 7 6 17" xfId="34108"/>
    <cellStyle name="Input [yellow] 7 6 18" xfId="34109"/>
    <cellStyle name="Input [yellow] 7 6 19" xfId="34110"/>
    <cellStyle name="Input [yellow] 7 6 2" xfId="34111"/>
    <cellStyle name="Input [yellow] 7 6 20" xfId="34112"/>
    <cellStyle name="Input [yellow] 7 6 21" xfId="34113"/>
    <cellStyle name="Input [yellow] 7 6 22" xfId="34114"/>
    <cellStyle name="Input [yellow] 7 6 23" xfId="34115"/>
    <cellStyle name="Input [yellow] 7 6 24" xfId="34116"/>
    <cellStyle name="Input [yellow] 7 6 25" xfId="34117"/>
    <cellStyle name="Input [yellow] 7 6 26" xfId="34118"/>
    <cellStyle name="Input [yellow] 7 6 27" xfId="34119"/>
    <cellStyle name="Input [yellow] 7 6 28" xfId="34120"/>
    <cellStyle name="Input [yellow] 7 6 29" xfId="34121"/>
    <cellStyle name="Input [yellow] 7 6 3" xfId="34122"/>
    <cellStyle name="Input [yellow] 7 6 30" xfId="34123"/>
    <cellStyle name="Input [yellow] 7 6 31" xfId="34124"/>
    <cellStyle name="Input [yellow] 7 6 32" xfId="34125"/>
    <cellStyle name="Input [yellow] 7 6 33" xfId="34126"/>
    <cellStyle name="Input [yellow] 7 6 34" xfId="34127"/>
    <cellStyle name="Input [yellow] 7 6 35" xfId="34128"/>
    <cellStyle name="Input [yellow] 7 6 36" xfId="34129"/>
    <cellStyle name="Input [yellow] 7 6 37" xfId="34130"/>
    <cellStyle name="Input [yellow] 7 6 38" xfId="34131"/>
    <cellStyle name="Input [yellow] 7 6 39" xfId="34132"/>
    <cellStyle name="Input [yellow] 7 6 4" xfId="34133"/>
    <cellStyle name="Input [yellow] 7 6 40" xfId="34134"/>
    <cellStyle name="Input [yellow] 7 6 41" xfId="34135"/>
    <cellStyle name="Input [yellow] 7 6 42" xfId="34136"/>
    <cellStyle name="Input [yellow] 7 6 43" xfId="34137"/>
    <cellStyle name="Input [yellow] 7 6 44" xfId="34138"/>
    <cellStyle name="Input [yellow] 7 6 45" xfId="34139"/>
    <cellStyle name="Input [yellow] 7 6 5" xfId="34140"/>
    <cellStyle name="Input [yellow] 7 6 6" xfId="34141"/>
    <cellStyle name="Input [yellow] 7 6 7" xfId="34142"/>
    <cellStyle name="Input [yellow] 7 6 8" xfId="34143"/>
    <cellStyle name="Input [yellow] 7 6 9" xfId="34144"/>
    <cellStyle name="Input [yellow] 7 60" xfId="34145"/>
    <cellStyle name="Input [yellow] 7 61" xfId="34146"/>
    <cellStyle name="Input [yellow] 7 7" xfId="34147"/>
    <cellStyle name="Input [yellow] 7 7 10" xfId="34148"/>
    <cellStyle name="Input [yellow] 7 7 11" xfId="34149"/>
    <cellStyle name="Input [yellow] 7 7 12" xfId="34150"/>
    <cellStyle name="Input [yellow] 7 7 13" xfId="34151"/>
    <cellStyle name="Input [yellow] 7 7 14" xfId="34152"/>
    <cellStyle name="Input [yellow] 7 7 15" xfId="34153"/>
    <cellStyle name="Input [yellow] 7 7 16" xfId="34154"/>
    <cellStyle name="Input [yellow] 7 7 17" xfId="34155"/>
    <cellStyle name="Input [yellow] 7 7 18" xfId="34156"/>
    <cellStyle name="Input [yellow] 7 7 19" xfId="34157"/>
    <cellStyle name="Input [yellow] 7 7 2" xfId="34158"/>
    <cellStyle name="Input [yellow] 7 7 20" xfId="34159"/>
    <cellStyle name="Input [yellow] 7 7 21" xfId="34160"/>
    <cellStyle name="Input [yellow] 7 7 22" xfId="34161"/>
    <cellStyle name="Input [yellow] 7 7 23" xfId="34162"/>
    <cellStyle name="Input [yellow] 7 7 24" xfId="34163"/>
    <cellStyle name="Input [yellow] 7 7 25" xfId="34164"/>
    <cellStyle name="Input [yellow] 7 7 26" xfId="34165"/>
    <cellStyle name="Input [yellow] 7 7 27" xfId="34166"/>
    <cellStyle name="Input [yellow] 7 7 28" xfId="34167"/>
    <cellStyle name="Input [yellow] 7 7 29" xfId="34168"/>
    <cellStyle name="Input [yellow] 7 7 3" xfId="34169"/>
    <cellStyle name="Input [yellow] 7 7 30" xfId="34170"/>
    <cellStyle name="Input [yellow] 7 7 31" xfId="34171"/>
    <cellStyle name="Input [yellow] 7 7 32" xfId="34172"/>
    <cellStyle name="Input [yellow] 7 7 33" xfId="34173"/>
    <cellStyle name="Input [yellow] 7 7 34" xfId="34174"/>
    <cellStyle name="Input [yellow] 7 7 35" xfId="34175"/>
    <cellStyle name="Input [yellow] 7 7 36" xfId="34176"/>
    <cellStyle name="Input [yellow] 7 7 37" xfId="34177"/>
    <cellStyle name="Input [yellow] 7 7 38" xfId="34178"/>
    <cellStyle name="Input [yellow] 7 7 39" xfId="34179"/>
    <cellStyle name="Input [yellow] 7 7 4" xfId="34180"/>
    <cellStyle name="Input [yellow] 7 7 40" xfId="34181"/>
    <cellStyle name="Input [yellow] 7 7 41" xfId="34182"/>
    <cellStyle name="Input [yellow] 7 7 42" xfId="34183"/>
    <cellStyle name="Input [yellow] 7 7 43" xfId="34184"/>
    <cellStyle name="Input [yellow] 7 7 44" xfId="34185"/>
    <cellStyle name="Input [yellow] 7 7 45" xfId="34186"/>
    <cellStyle name="Input [yellow] 7 7 5" xfId="34187"/>
    <cellStyle name="Input [yellow] 7 7 6" xfId="34188"/>
    <cellStyle name="Input [yellow] 7 7 7" xfId="34189"/>
    <cellStyle name="Input [yellow] 7 7 8" xfId="34190"/>
    <cellStyle name="Input [yellow] 7 7 9" xfId="34191"/>
    <cellStyle name="Input [yellow] 7 8" xfId="34192"/>
    <cellStyle name="Input [yellow] 7 8 10" xfId="34193"/>
    <cellStyle name="Input [yellow] 7 8 11" xfId="34194"/>
    <cellStyle name="Input [yellow] 7 8 12" xfId="34195"/>
    <cellStyle name="Input [yellow] 7 8 13" xfId="34196"/>
    <cellStyle name="Input [yellow] 7 8 14" xfId="34197"/>
    <cellStyle name="Input [yellow] 7 8 15" xfId="34198"/>
    <cellStyle name="Input [yellow] 7 8 16" xfId="34199"/>
    <cellStyle name="Input [yellow] 7 8 17" xfId="34200"/>
    <cellStyle name="Input [yellow] 7 8 18" xfId="34201"/>
    <cellStyle name="Input [yellow] 7 8 19" xfId="34202"/>
    <cellStyle name="Input [yellow] 7 8 2" xfId="34203"/>
    <cellStyle name="Input [yellow] 7 8 20" xfId="34204"/>
    <cellStyle name="Input [yellow] 7 8 21" xfId="34205"/>
    <cellStyle name="Input [yellow] 7 8 22" xfId="34206"/>
    <cellStyle name="Input [yellow] 7 8 23" xfId="34207"/>
    <cellStyle name="Input [yellow] 7 8 24" xfId="34208"/>
    <cellStyle name="Input [yellow] 7 8 25" xfId="34209"/>
    <cellStyle name="Input [yellow] 7 8 26" xfId="34210"/>
    <cellStyle name="Input [yellow] 7 8 27" xfId="34211"/>
    <cellStyle name="Input [yellow] 7 8 28" xfId="34212"/>
    <cellStyle name="Input [yellow] 7 8 29" xfId="34213"/>
    <cellStyle name="Input [yellow] 7 8 3" xfId="34214"/>
    <cellStyle name="Input [yellow] 7 8 30" xfId="34215"/>
    <cellStyle name="Input [yellow] 7 8 31" xfId="34216"/>
    <cellStyle name="Input [yellow] 7 8 32" xfId="34217"/>
    <cellStyle name="Input [yellow] 7 8 33" xfId="34218"/>
    <cellStyle name="Input [yellow] 7 8 34" xfId="34219"/>
    <cellStyle name="Input [yellow] 7 8 35" xfId="34220"/>
    <cellStyle name="Input [yellow] 7 8 36" xfId="34221"/>
    <cellStyle name="Input [yellow] 7 8 37" xfId="34222"/>
    <cellStyle name="Input [yellow] 7 8 38" xfId="34223"/>
    <cellStyle name="Input [yellow] 7 8 39" xfId="34224"/>
    <cellStyle name="Input [yellow] 7 8 4" xfId="34225"/>
    <cellStyle name="Input [yellow] 7 8 40" xfId="34226"/>
    <cellStyle name="Input [yellow] 7 8 41" xfId="34227"/>
    <cellStyle name="Input [yellow] 7 8 42" xfId="34228"/>
    <cellStyle name="Input [yellow] 7 8 43" xfId="34229"/>
    <cellStyle name="Input [yellow] 7 8 44" xfId="34230"/>
    <cellStyle name="Input [yellow] 7 8 45" xfId="34231"/>
    <cellStyle name="Input [yellow] 7 8 5" xfId="34232"/>
    <cellStyle name="Input [yellow] 7 8 6" xfId="34233"/>
    <cellStyle name="Input [yellow] 7 8 7" xfId="34234"/>
    <cellStyle name="Input [yellow] 7 8 8" xfId="34235"/>
    <cellStyle name="Input [yellow] 7 8 9" xfId="34236"/>
    <cellStyle name="Input [yellow] 7 9" xfId="34237"/>
    <cellStyle name="Input [yellow] 7 9 10" xfId="34238"/>
    <cellStyle name="Input [yellow] 7 9 11" xfId="34239"/>
    <cellStyle name="Input [yellow] 7 9 12" xfId="34240"/>
    <cellStyle name="Input [yellow] 7 9 13" xfId="34241"/>
    <cellStyle name="Input [yellow] 7 9 14" xfId="34242"/>
    <cellStyle name="Input [yellow] 7 9 15" xfId="34243"/>
    <cellStyle name="Input [yellow] 7 9 16" xfId="34244"/>
    <cellStyle name="Input [yellow] 7 9 17" xfId="34245"/>
    <cellStyle name="Input [yellow] 7 9 18" xfId="34246"/>
    <cellStyle name="Input [yellow] 7 9 19" xfId="34247"/>
    <cellStyle name="Input [yellow] 7 9 2" xfId="34248"/>
    <cellStyle name="Input [yellow] 7 9 20" xfId="34249"/>
    <cellStyle name="Input [yellow] 7 9 21" xfId="34250"/>
    <cellStyle name="Input [yellow] 7 9 22" xfId="34251"/>
    <cellStyle name="Input [yellow] 7 9 23" xfId="34252"/>
    <cellStyle name="Input [yellow] 7 9 24" xfId="34253"/>
    <cellStyle name="Input [yellow] 7 9 25" xfId="34254"/>
    <cellStyle name="Input [yellow] 7 9 26" xfId="34255"/>
    <cellStyle name="Input [yellow] 7 9 27" xfId="34256"/>
    <cellStyle name="Input [yellow] 7 9 28" xfId="34257"/>
    <cellStyle name="Input [yellow] 7 9 29" xfId="34258"/>
    <cellStyle name="Input [yellow] 7 9 3" xfId="34259"/>
    <cellStyle name="Input [yellow] 7 9 30" xfId="34260"/>
    <cellStyle name="Input [yellow] 7 9 31" xfId="34261"/>
    <cellStyle name="Input [yellow] 7 9 32" xfId="34262"/>
    <cellStyle name="Input [yellow] 7 9 33" xfId="34263"/>
    <cellStyle name="Input [yellow] 7 9 34" xfId="34264"/>
    <cellStyle name="Input [yellow] 7 9 35" xfId="34265"/>
    <cellStyle name="Input [yellow] 7 9 36" xfId="34266"/>
    <cellStyle name="Input [yellow] 7 9 37" xfId="34267"/>
    <cellStyle name="Input [yellow] 7 9 38" xfId="34268"/>
    <cellStyle name="Input [yellow] 7 9 39" xfId="34269"/>
    <cellStyle name="Input [yellow] 7 9 4" xfId="34270"/>
    <cellStyle name="Input [yellow] 7 9 40" xfId="34271"/>
    <cellStyle name="Input [yellow] 7 9 41" xfId="34272"/>
    <cellStyle name="Input [yellow] 7 9 42" xfId="34273"/>
    <cellStyle name="Input [yellow] 7 9 43" xfId="34274"/>
    <cellStyle name="Input [yellow] 7 9 44" xfId="34275"/>
    <cellStyle name="Input [yellow] 7 9 45" xfId="34276"/>
    <cellStyle name="Input [yellow] 7 9 5" xfId="34277"/>
    <cellStyle name="Input [yellow] 7 9 6" xfId="34278"/>
    <cellStyle name="Input [yellow] 7 9 7" xfId="34279"/>
    <cellStyle name="Input [yellow] 7 9 8" xfId="34280"/>
    <cellStyle name="Input [yellow] 7 9 9" xfId="34281"/>
    <cellStyle name="Input [yellow] 70" xfId="34282"/>
    <cellStyle name="Input [yellow] 71" xfId="34283"/>
    <cellStyle name="Input [yellow] 72" xfId="34284"/>
    <cellStyle name="Input [yellow] 73" xfId="34285"/>
    <cellStyle name="Input [yellow] 74" xfId="34286"/>
    <cellStyle name="Input [yellow] 75" xfId="34287"/>
    <cellStyle name="Input [yellow] 76" xfId="34288"/>
    <cellStyle name="Input [yellow] 77" xfId="34289"/>
    <cellStyle name="Input [yellow] 78" xfId="34290"/>
    <cellStyle name="Input [yellow] 79" xfId="34291"/>
    <cellStyle name="Input [yellow] 8" xfId="34292"/>
    <cellStyle name="Input [yellow] 8 10" xfId="34293"/>
    <cellStyle name="Input [yellow] 8 10 10" xfId="34294"/>
    <cellStyle name="Input [yellow] 8 10 11" xfId="34295"/>
    <cellStyle name="Input [yellow] 8 10 12" xfId="34296"/>
    <cellStyle name="Input [yellow] 8 10 13" xfId="34297"/>
    <cellStyle name="Input [yellow] 8 10 14" xfId="34298"/>
    <cellStyle name="Input [yellow] 8 10 15" xfId="34299"/>
    <cellStyle name="Input [yellow] 8 10 16" xfId="34300"/>
    <cellStyle name="Input [yellow] 8 10 17" xfId="34301"/>
    <cellStyle name="Input [yellow] 8 10 18" xfId="34302"/>
    <cellStyle name="Input [yellow] 8 10 19" xfId="34303"/>
    <cellStyle name="Input [yellow] 8 10 2" xfId="34304"/>
    <cellStyle name="Input [yellow] 8 10 20" xfId="34305"/>
    <cellStyle name="Input [yellow] 8 10 21" xfId="34306"/>
    <cellStyle name="Input [yellow] 8 10 22" xfId="34307"/>
    <cellStyle name="Input [yellow] 8 10 23" xfId="34308"/>
    <cellStyle name="Input [yellow] 8 10 24" xfId="34309"/>
    <cellStyle name="Input [yellow] 8 10 25" xfId="34310"/>
    <cellStyle name="Input [yellow] 8 10 26" xfId="34311"/>
    <cellStyle name="Input [yellow] 8 10 27" xfId="34312"/>
    <cellStyle name="Input [yellow] 8 10 28" xfId="34313"/>
    <cellStyle name="Input [yellow] 8 10 29" xfId="34314"/>
    <cellStyle name="Input [yellow] 8 10 3" xfId="34315"/>
    <cellStyle name="Input [yellow] 8 10 30" xfId="34316"/>
    <cellStyle name="Input [yellow] 8 10 31" xfId="34317"/>
    <cellStyle name="Input [yellow] 8 10 32" xfId="34318"/>
    <cellStyle name="Input [yellow] 8 10 33" xfId="34319"/>
    <cellStyle name="Input [yellow] 8 10 34" xfId="34320"/>
    <cellStyle name="Input [yellow] 8 10 35" xfId="34321"/>
    <cellStyle name="Input [yellow] 8 10 36" xfId="34322"/>
    <cellStyle name="Input [yellow] 8 10 37" xfId="34323"/>
    <cellStyle name="Input [yellow] 8 10 38" xfId="34324"/>
    <cellStyle name="Input [yellow] 8 10 39" xfId="34325"/>
    <cellStyle name="Input [yellow] 8 10 4" xfId="34326"/>
    <cellStyle name="Input [yellow] 8 10 40" xfId="34327"/>
    <cellStyle name="Input [yellow] 8 10 41" xfId="34328"/>
    <cellStyle name="Input [yellow] 8 10 42" xfId="34329"/>
    <cellStyle name="Input [yellow] 8 10 43" xfId="34330"/>
    <cellStyle name="Input [yellow] 8 10 44" xfId="34331"/>
    <cellStyle name="Input [yellow] 8 10 45" xfId="34332"/>
    <cellStyle name="Input [yellow] 8 10 5" xfId="34333"/>
    <cellStyle name="Input [yellow] 8 10 6" xfId="34334"/>
    <cellStyle name="Input [yellow] 8 10 7" xfId="34335"/>
    <cellStyle name="Input [yellow] 8 10 8" xfId="34336"/>
    <cellStyle name="Input [yellow] 8 10 9" xfId="34337"/>
    <cellStyle name="Input [yellow] 8 11" xfId="34338"/>
    <cellStyle name="Input [yellow] 8 11 10" xfId="34339"/>
    <cellStyle name="Input [yellow] 8 11 11" xfId="34340"/>
    <cellStyle name="Input [yellow] 8 11 12" xfId="34341"/>
    <cellStyle name="Input [yellow] 8 11 13" xfId="34342"/>
    <cellStyle name="Input [yellow] 8 11 14" xfId="34343"/>
    <cellStyle name="Input [yellow] 8 11 15" xfId="34344"/>
    <cellStyle name="Input [yellow] 8 11 16" xfId="34345"/>
    <cellStyle name="Input [yellow] 8 11 17" xfId="34346"/>
    <cellStyle name="Input [yellow] 8 11 18" xfId="34347"/>
    <cellStyle name="Input [yellow] 8 11 19" xfId="34348"/>
    <cellStyle name="Input [yellow] 8 11 2" xfId="34349"/>
    <cellStyle name="Input [yellow] 8 11 20" xfId="34350"/>
    <cellStyle name="Input [yellow] 8 11 21" xfId="34351"/>
    <cellStyle name="Input [yellow] 8 11 22" xfId="34352"/>
    <cellStyle name="Input [yellow] 8 11 23" xfId="34353"/>
    <cellStyle name="Input [yellow] 8 11 24" xfId="34354"/>
    <cellStyle name="Input [yellow] 8 11 25" xfId="34355"/>
    <cellStyle name="Input [yellow] 8 11 26" xfId="34356"/>
    <cellStyle name="Input [yellow] 8 11 27" xfId="34357"/>
    <cellStyle name="Input [yellow] 8 11 28" xfId="34358"/>
    <cellStyle name="Input [yellow] 8 11 29" xfId="34359"/>
    <cellStyle name="Input [yellow] 8 11 3" xfId="34360"/>
    <cellStyle name="Input [yellow] 8 11 30" xfId="34361"/>
    <cellStyle name="Input [yellow] 8 11 31" xfId="34362"/>
    <cellStyle name="Input [yellow] 8 11 32" xfId="34363"/>
    <cellStyle name="Input [yellow] 8 11 33" xfId="34364"/>
    <cellStyle name="Input [yellow] 8 11 34" xfId="34365"/>
    <cellStyle name="Input [yellow] 8 11 35" xfId="34366"/>
    <cellStyle name="Input [yellow] 8 11 36" xfId="34367"/>
    <cellStyle name="Input [yellow] 8 11 37" xfId="34368"/>
    <cellStyle name="Input [yellow] 8 11 38" xfId="34369"/>
    <cellStyle name="Input [yellow] 8 11 39" xfId="34370"/>
    <cellStyle name="Input [yellow] 8 11 4" xfId="34371"/>
    <cellStyle name="Input [yellow] 8 11 40" xfId="34372"/>
    <cellStyle name="Input [yellow] 8 11 41" xfId="34373"/>
    <cellStyle name="Input [yellow] 8 11 42" xfId="34374"/>
    <cellStyle name="Input [yellow] 8 11 43" xfId="34375"/>
    <cellStyle name="Input [yellow] 8 11 44" xfId="34376"/>
    <cellStyle name="Input [yellow] 8 11 45" xfId="34377"/>
    <cellStyle name="Input [yellow] 8 11 5" xfId="34378"/>
    <cellStyle name="Input [yellow] 8 11 6" xfId="34379"/>
    <cellStyle name="Input [yellow] 8 11 7" xfId="34380"/>
    <cellStyle name="Input [yellow] 8 11 8" xfId="34381"/>
    <cellStyle name="Input [yellow] 8 11 9" xfId="34382"/>
    <cellStyle name="Input [yellow] 8 12" xfId="34383"/>
    <cellStyle name="Input [yellow] 8 12 10" xfId="34384"/>
    <cellStyle name="Input [yellow] 8 12 11" xfId="34385"/>
    <cellStyle name="Input [yellow] 8 12 12" xfId="34386"/>
    <cellStyle name="Input [yellow] 8 12 13" xfId="34387"/>
    <cellStyle name="Input [yellow] 8 12 14" xfId="34388"/>
    <cellStyle name="Input [yellow] 8 12 15" xfId="34389"/>
    <cellStyle name="Input [yellow] 8 12 16" xfId="34390"/>
    <cellStyle name="Input [yellow] 8 12 17" xfId="34391"/>
    <cellStyle name="Input [yellow] 8 12 18" xfId="34392"/>
    <cellStyle name="Input [yellow] 8 12 19" xfId="34393"/>
    <cellStyle name="Input [yellow] 8 12 2" xfId="34394"/>
    <cellStyle name="Input [yellow] 8 12 20" xfId="34395"/>
    <cellStyle name="Input [yellow] 8 12 21" xfId="34396"/>
    <cellStyle name="Input [yellow] 8 12 22" xfId="34397"/>
    <cellStyle name="Input [yellow] 8 12 23" xfId="34398"/>
    <cellStyle name="Input [yellow] 8 12 24" xfId="34399"/>
    <cellStyle name="Input [yellow] 8 12 25" xfId="34400"/>
    <cellStyle name="Input [yellow] 8 12 26" xfId="34401"/>
    <cellStyle name="Input [yellow] 8 12 27" xfId="34402"/>
    <cellStyle name="Input [yellow] 8 12 28" xfId="34403"/>
    <cellStyle name="Input [yellow] 8 12 29" xfId="34404"/>
    <cellStyle name="Input [yellow] 8 12 3" xfId="34405"/>
    <cellStyle name="Input [yellow] 8 12 30" xfId="34406"/>
    <cellStyle name="Input [yellow] 8 12 31" xfId="34407"/>
    <cellStyle name="Input [yellow] 8 12 32" xfId="34408"/>
    <cellStyle name="Input [yellow] 8 12 33" xfId="34409"/>
    <cellStyle name="Input [yellow] 8 12 34" xfId="34410"/>
    <cellStyle name="Input [yellow] 8 12 35" xfId="34411"/>
    <cellStyle name="Input [yellow] 8 12 36" xfId="34412"/>
    <cellStyle name="Input [yellow] 8 12 37" xfId="34413"/>
    <cellStyle name="Input [yellow] 8 12 38" xfId="34414"/>
    <cellStyle name="Input [yellow] 8 12 39" xfId="34415"/>
    <cellStyle name="Input [yellow] 8 12 4" xfId="34416"/>
    <cellStyle name="Input [yellow] 8 12 40" xfId="34417"/>
    <cellStyle name="Input [yellow] 8 12 41" xfId="34418"/>
    <cellStyle name="Input [yellow] 8 12 42" xfId="34419"/>
    <cellStyle name="Input [yellow] 8 12 43" xfId="34420"/>
    <cellStyle name="Input [yellow] 8 12 44" xfId="34421"/>
    <cellStyle name="Input [yellow] 8 12 45" xfId="34422"/>
    <cellStyle name="Input [yellow] 8 12 5" xfId="34423"/>
    <cellStyle name="Input [yellow] 8 12 6" xfId="34424"/>
    <cellStyle name="Input [yellow] 8 12 7" xfId="34425"/>
    <cellStyle name="Input [yellow] 8 12 8" xfId="34426"/>
    <cellStyle name="Input [yellow] 8 12 9" xfId="34427"/>
    <cellStyle name="Input [yellow] 8 13" xfId="34428"/>
    <cellStyle name="Input [yellow] 8 13 10" xfId="34429"/>
    <cellStyle name="Input [yellow] 8 13 11" xfId="34430"/>
    <cellStyle name="Input [yellow] 8 13 12" xfId="34431"/>
    <cellStyle name="Input [yellow] 8 13 13" xfId="34432"/>
    <cellStyle name="Input [yellow] 8 13 14" xfId="34433"/>
    <cellStyle name="Input [yellow] 8 13 15" xfId="34434"/>
    <cellStyle name="Input [yellow] 8 13 16" xfId="34435"/>
    <cellStyle name="Input [yellow] 8 13 17" xfId="34436"/>
    <cellStyle name="Input [yellow] 8 13 18" xfId="34437"/>
    <cellStyle name="Input [yellow] 8 13 19" xfId="34438"/>
    <cellStyle name="Input [yellow] 8 13 2" xfId="34439"/>
    <cellStyle name="Input [yellow] 8 13 20" xfId="34440"/>
    <cellStyle name="Input [yellow] 8 13 21" xfId="34441"/>
    <cellStyle name="Input [yellow] 8 13 22" xfId="34442"/>
    <cellStyle name="Input [yellow] 8 13 23" xfId="34443"/>
    <cellStyle name="Input [yellow] 8 13 24" xfId="34444"/>
    <cellStyle name="Input [yellow] 8 13 25" xfId="34445"/>
    <cellStyle name="Input [yellow] 8 13 26" xfId="34446"/>
    <cellStyle name="Input [yellow] 8 13 27" xfId="34447"/>
    <cellStyle name="Input [yellow] 8 13 28" xfId="34448"/>
    <cellStyle name="Input [yellow] 8 13 29" xfId="34449"/>
    <cellStyle name="Input [yellow] 8 13 3" xfId="34450"/>
    <cellStyle name="Input [yellow] 8 13 30" xfId="34451"/>
    <cellStyle name="Input [yellow] 8 13 31" xfId="34452"/>
    <cellStyle name="Input [yellow] 8 13 32" xfId="34453"/>
    <cellStyle name="Input [yellow] 8 13 33" xfId="34454"/>
    <cellStyle name="Input [yellow] 8 13 34" xfId="34455"/>
    <cellStyle name="Input [yellow] 8 13 35" xfId="34456"/>
    <cellStyle name="Input [yellow] 8 13 36" xfId="34457"/>
    <cellStyle name="Input [yellow] 8 13 37" xfId="34458"/>
    <cellStyle name="Input [yellow] 8 13 38" xfId="34459"/>
    <cellStyle name="Input [yellow] 8 13 39" xfId="34460"/>
    <cellStyle name="Input [yellow] 8 13 4" xfId="34461"/>
    <cellStyle name="Input [yellow] 8 13 40" xfId="34462"/>
    <cellStyle name="Input [yellow] 8 13 41" xfId="34463"/>
    <cellStyle name="Input [yellow] 8 13 42" xfId="34464"/>
    <cellStyle name="Input [yellow] 8 13 43" xfId="34465"/>
    <cellStyle name="Input [yellow] 8 13 44" xfId="34466"/>
    <cellStyle name="Input [yellow] 8 13 45" xfId="34467"/>
    <cellStyle name="Input [yellow] 8 13 5" xfId="34468"/>
    <cellStyle name="Input [yellow] 8 13 6" xfId="34469"/>
    <cellStyle name="Input [yellow] 8 13 7" xfId="34470"/>
    <cellStyle name="Input [yellow] 8 13 8" xfId="34471"/>
    <cellStyle name="Input [yellow] 8 13 9" xfId="34472"/>
    <cellStyle name="Input [yellow] 8 14" xfId="34473"/>
    <cellStyle name="Input [yellow] 8 14 10" xfId="34474"/>
    <cellStyle name="Input [yellow] 8 14 11" xfId="34475"/>
    <cellStyle name="Input [yellow] 8 14 12" xfId="34476"/>
    <cellStyle name="Input [yellow] 8 14 13" xfId="34477"/>
    <cellStyle name="Input [yellow] 8 14 14" xfId="34478"/>
    <cellStyle name="Input [yellow] 8 14 15" xfId="34479"/>
    <cellStyle name="Input [yellow] 8 14 16" xfId="34480"/>
    <cellStyle name="Input [yellow] 8 14 17" xfId="34481"/>
    <cellStyle name="Input [yellow] 8 14 18" xfId="34482"/>
    <cellStyle name="Input [yellow] 8 14 19" xfId="34483"/>
    <cellStyle name="Input [yellow] 8 14 2" xfId="34484"/>
    <cellStyle name="Input [yellow] 8 14 20" xfId="34485"/>
    <cellStyle name="Input [yellow] 8 14 21" xfId="34486"/>
    <cellStyle name="Input [yellow] 8 14 22" xfId="34487"/>
    <cellStyle name="Input [yellow] 8 14 23" xfId="34488"/>
    <cellStyle name="Input [yellow] 8 14 24" xfId="34489"/>
    <cellStyle name="Input [yellow] 8 14 25" xfId="34490"/>
    <cellStyle name="Input [yellow] 8 14 26" xfId="34491"/>
    <cellStyle name="Input [yellow] 8 14 27" xfId="34492"/>
    <cellStyle name="Input [yellow] 8 14 28" xfId="34493"/>
    <cellStyle name="Input [yellow] 8 14 29" xfId="34494"/>
    <cellStyle name="Input [yellow] 8 14 3" xfId="34495"/>
    <cellStyle name="Input [yellow] 8 14 30" xfId="34496"/>
    <cellStyle name="Input [yellow] 8 14 31" xfId="34497"/>
    <cellStyle name="Input [yellow] 8 14 32" xfId="34498"/>
    <cellStyle name="Input [yellow] 8 14 33" xfId="34499"/>
    <cellStyle name="Input [yellow] 8 14 34" xfId="34500"/>
    <cellStyle name="Input [yellow] 8 14 35" xfId="34501"/>
    <cellStyle name="Input [yellow] 8 14 36" xfId="34502"/>
    <cellStyle name="Input [yellow] 8 14 37" xfId="34503"/>
    <cellStyle name="Input [yellow] 8 14 38" xfId="34504"/>
    <cellStyle name="Input [yellow] 8 14 39" xfId="34505"/>
    <cellStyle name="Input [yellow] 8 14 4" xfId="34506"/>
    <cellStyle name="Input [yellow] 8 14 40" xfId="34507"/>
    <cellStyle name="Input [yellow] 8 14 41" xfId="34508"/>
    <cellStyle name="Input [yellow] 8 14 42" xfId="34509"/>
    <cellStyle name="Input [yellow] 8 14 43" xfId="34510"/>
    <cellStyle name="Input [yellow] 8 14 44" xfId="34511"/>
    <cellStyle name="Input [yellow] 8 14 45" xfId="34512"/>
    <cellStyle name="Input [yellow] 8 14 5" xfId="34513"/>
    <cellStyle name="Input [yellow] 8 14 6" xfId="34514"/>
    <cellStyle name="Input [yellow] 8 14 7" xfId="34515"/>
    <cellStyle name="Input [yellow] 8 14 8" xfId="34516"/>
    <cellStyle name="Input [yellow] 8 14 9" xfId="34517"/>
    <cellStyle name="Input [yellow] 8 15" xfId="34518"/>
    <cellStyle name="Input [yellow] 8 15 10" xfId="34519"/>
    <cellStyle name="Input [yellow] 8 15 11" xfId="34520"/>
    <cellStyle name="Input [yellow] 8 15 12" xfId="34521"/>
    <cellStyle name="Input [yellow] 8 15 13" xfId="34522"/>
    <cellStyle name="Input [yellow] 8 15 14" xfId="34523"/>
    <cellStyle name="Input [yellow] 8 15 15" xfId="34524"/>
    <cellStyle name="Input [yellow] 8 15 16" xfId="34525"/>
    <cellStyle name="Input [yellow] 8 15 17" xfId="34526"/>
    <cellStyle name="Input [yellow] 8 15 18" xfId="34527"/>
    <cellStyle name="Input [yellow] 8 15 19" xfId="34528"/>
    <cellStyle name="Input [yellow] 8 15 2" xfId="34529"/>
    <cellStyle name="Input [yellow] 8 15 20" xfId="34530"/>
    <cellStyle name="Input [yellow] 8 15 21" xfId="34531"/>
    <cellStyle name="Input [yellow] 8 15 22" xfId="34532"/>
    <cellStyle name="Input [yellow] 8 15 23" xfId="34533"/>
    <cellStyle name="Input [yellow] 8 15 24" xfId="34534"/>
    <cellStyle name="Input [yellow] 8 15 25" xfId="34535"/>
    <cellStyle name="Input [yellow] 8 15 26" xfId="34536"/>
    <cellStyle name="Input [yellow] 8 15 27" xfId="34537"/>
    <cellStyle name="Input [yellow] 8 15 28" xfId="34538"/>
    <cellStyle name="Input [yellow] 8 15 29" xfId="34539"/>
    <cellStyle name="Input [yellow] 8 15 3" xfId="34540"/>
    <cellStyle name="Input [yellow] 8 15 30" xfId="34541"/>
    <cellStyle name="Input [yellow] 8 15 31" xfId="34542"/>
    <cellStyle name="Input [yellow] 8 15 32" xfId="34543"/>
    <cellStyle name="Input [yellow] 8 15 33" xfId="34544"/>
    <cellStyle name="Input [yellow] 8 15 34" xfId="34545"/>
    <cellStyle name="Input [yellow] 8 15 35" xfId="34546"/>
    <cellStyle name="Input [yellow] 8 15 36" xfId="34547"/>
    <cellStyle name="Input [yellow] 8 15 37" xfId="34548"/>
    <cellStyle name="Input [yellow] 8 15 38" xfId="34549"/>
    <cellStyle name="Input [yellow] 8 15 39" xfId="34550"/>
    <cellStyle name="Input [yellow] 8 15 4" xfId="34551"/>
    <cellStyle name="Input [yellow] 8 15 40" xfId="34552"/>
    <cellStyle name="Input [yellow] 8 15 41" xfId="34553"/>
    <cellStyle name="Input [yellow] 8 15 42" xfId="34554"/>
    <cellStyle name="Input [yellow] 8 15 43" xfId="34555"/>
    <cellStyle name="Input [yellow] 8 15 44" xfId="34556"/>
    <cellStyle name="Input [yellow] 8 15 45" xfId="34557"/>
    <cellStyle name="Input [yellow] 8 15 5" xfId="34558"/>
    <cellStyle name="Input [yellow] 8 15 6" xfId="34559"/>
    <cellStyle name="Input [yellow] 8 15 7" xfId="34560"/>
    <cellStyle name="Input [yellow] 8 15 8" xfId="34561"/>
    <cellStyle name="Input [yellow] 8 15 9" xfId="34562"/>
    <cellStyle name="Input [yellow] 8 16" xfId="34563"/>
    <cellStyle name="Input [yellow] 8 16 10" xfId="34564"/>
    <cellStyle name="Input [yellow] 8 16 11" xfId="34565"/>
    <cellStyle name="Input [yellow] 8 16 12" xfId="34566"/>
    <cellStyle name="Input [yellow] 8 16 13" xfId="34567"/>
    <cellStyle name="Input [yellow] 8 16 14" xfId="34568"/>
    <cellStyle name="Input [yellow] 8 16 15" xfId="34569"/>
    <cellStyle name="Input [yellow] 8 16 16" xfId="34570"/>
    <cellStyle name="Input [yellow] 8 16 17" xfId="34571"/>
    <cellStyle name="Input [yellow] 8 16 18" xfId="34572"/>
    <cellStyle name="Input [yellow] 8 16 19" xfId="34573"/>
    <cellStyle name="Input [yellow] 8 16 2" xfId="34574"/>
    <cellStyle name="Input [yellow] 8 16 20" xfId="34575"/>
    <cellStyle name="Input [yellow] 8 16 21" xfId="34576"/>
    <cellStyle name="Input [yellow] 8 16 22" xfId="34577"/>
    <cellStyle name="Input [yellow] 8 16 23" xfId="34578"/>
    <cellStyle name="Input [yellow] 8 16 24" xfId="34579"/>
    <cellStyle name="Input [yellow] 8 16 25" xfId="34580"/>
    <cellStyle name="Input [yellow] 8 16 26" xfId="34581"/>
    <cellStyle name="Input [yellow] 8 16 27" xfId="34582"/>
    <cellStyle name="Input [yellow] 8 16 28" xfId="34583"/>
    <cellStyle name="Input [yellow] 8 16 29" xfId="34584"/>
    <cellStyle name="Input [yellow] 8 16 3" xfId="34585"/>
    <cellStyle name="Input [yellow] 8 16 30" xfId="34586"/>
    <cellStyle name="Input [yellow] 8 16 31" xfId="34587"/>
    <cellStyle name="Input [yellow] 8 16 32" xfId="34588"/>
    <cellStyle name="Input [yellow] 8 16 33" xfId="34589"/>
    <cellStyle name="Input [yellow] 8 16 34" xfId="34590"/>
    <cellStyle name="Input [yellow] 8 16 35" xfId="34591"/>
    <cellStyle name="Input [yellow] 8 16 36" xfId="34592"/>
    <cellStyle name="Input [yellow] 8 16 37" xfId="34593"/>
    <cellStyle name="Input [yellow] 8 16 38" xfId="34594"/>
    <cellStyle name="Input [yellow] 8 16 39" xfId="34595"/>
    <cellStyle name="Input [yellow] 8 16 4" xfId="34596"/>
    <cellStyle name="Input [yellow] 8 16 40" xfId="34597"/>
    <cellStyle name="Input [yellow] 8 16 41" xfId="34598"/>
    <cellStyle name="Input [yellow] 8 16 42" xfId="34599"/>
    <cellStyle name="Input [yellow] 8 16 43" xfId="34600"/>
    <cellStyle name="Input [yellow] 8 16 44" xfId="34601"/>
    <cellStyle name="Input [yellow] 8 16 45" xfId="34602"/>
    <cellStyle name="Input [yellow] 8 16 5" xfId="34603"/>
    <cellStyle name="Input [yellow] 8 16 6" xfId="34604"/>
    <cellStyle name="Input [yellow] 8 16 7" xfId="34605"/>
    <cellStyle name="Input [yellow] 8 16 8" xfId="34606"/>
    <cellStyle name="Input [yellow] 8 16 9" xfId="34607"/>
    <cellStyle name="Input [yellow] 8 17" xfId="34608"/>
    <cellStyle name="Input [yellow] 8 17 10" xfId="34609"/>
    <cellStyle name="Input [yellow] 8 17 11" xfId="34610"/>
    <cellStyle name="Input [yellow] 8 17 12" xfId="34611"/>
    <cellStyle name="Input [yellow] 8 17 13" xfId="34612"/>
    <cellStyle name="Input [yellow] 8 17 14" xfId="34613"/>
    <cellStyle name="Input [yellow] 8 17 15" xfId="34614"/>
    <cellStyle name="Input [yellow] 8 17 16" xfId="34615"/>
    <cellStyle name="Input [yellow] 8 17 17" xfId="34616"/>
    <cellStyle name="Input [yellow] 8 17 18" xfId="34617"/>
    <cellStyle name="Input [yellow] 8 17 19" xfId="34618"/>
    <cellStyle name="Input [yellow] 8 17 2" xfId="34619"/>
    <cellStyle name="Input [yellow] 8 17 20" xfId="34620"/>
    <cellStyle name="Input [yellow] 8 17 21" xfId="34621"/>
    <cellStyle name="Input [yellow] 8 17 22" xfId="34622"/>
    <cellStyle name="Input [yellow] 8 17 23" xfId="34623"/>
    <cellStyle name="Input [yellow] 8 17 24" xfId="34624"/>
    <cellStyle name="Input [yellow] 8 17 25" xfId="34625"/>
    <cellStyle name="Input [yellow] 8 17 26" xfId="34626"/>
    <cellStyle name="Input [yellow] 8 17 27" xfId="34627"/>
    <cellStyle name="Input [yellow] 8 17 28" xfId="34628"/>
    <cellStyle name="Input [yellow] 8 17 29" xfId="34629"/>
    <cellStyle name="Input [yellow] 8 17 3" xfId="34630"/>
    <cellStyle name="Input [yellow] 8 17 30" xfId="34631"/>
    <cellStyle name="Input [yellow] 8 17 31" xfId="34632"/>
    <cellStyle name="Input [yellow] 8 17 32" xfId="34633"/>
    <cellStyle name="Input [yellow] 8 17 33" xfId="34634"/>
    <cellStyle name="Input [yellow] 8 17 34" xfId="34635"/>
    <cellStyle name="Input [yellow] 8 17 35" xfId="34636"/>
    <cellStyle name="Input [yellow] 8 17 36" xfId="34637"/>
    <cellStyle name="Input [yellow] 8 17 37" xfId="34638"/>
    <cellStyle name="Input [yellow] 8 17 38" xfId="34639"/>
    <cellStyle name="Input [yellow] 8 17 39" xfId="34640"/>
    <cellStyle name="Input [yellow] 8 17 4" xfId="34641"/>
    <cellStyle name="Input [yellow] 8 17 40" xfId="34642"/>
    <cellStyle name="Input [yellow] 8 17 41" xfId="34643"/>
    <cellStyle name="Input [yellow] 8 17 42" xfId="34644"/>
    <cellStyle name="Input [yellow] 8 17 43" xfId="34645"/>
    <cellStyle name="Input [yellow] 8 17 44" xfId="34646"/>
    <cellStyle name="Input [yellow] 8 17 45" xfId="34647"/>
    <cellStyle name="Input [yellow] 8 17 5" xfId="34648"/>
    <cellStyle name="Input [yellow] 8 17 6" xfId="34649"/>
    <cellStyle name="Input [yellow] 8 17 7" xfId="34650"/>
    <cellStyle name="Input [yellow] 8 17 8" xfId="34651"/>
    <cellStyle name="Input [yellow] 8 17 9" xfId="34652"/>
    <cellStyle name="Input [yellow] 8 18" xfId="34653"/>
    <cellStyle name="Input [yellow] 8 19" xfId="34654"/>
    <cellStyle name="Input [yellow] 8 2" xfId="34655"/>
    <cellStyle name="Input [yellow] 8 2 10" xfId="34656"/>
    <cellStyle name="Input [yellow] 8 2 11" xfId="34657"/>
    <cellStyle name="Input [yellow] 8 2 12" xfId="34658"/>
    <cellStyle name="Input [yellow] 8 2 13" xfId="34659"/>
    <cellStyle name="Input [yellow] 8 2 14" xfId="34660"/>
    <cellStyle name="Input [yellow] 8 2 15" xfId="34661"/>
    <cellStyle name="Input [yellow] 8 2 16" xfId="34662"/>
    <cellStyle name="Input [yellow] 8 2 17" xfId="34663"/>
    <cellStyle name="Input [yellow] 8 2 18" xfId="34664"/>
    <cellStyle name="Input [yellow] 8 2 19" xfId="34665"/>
    <cellStyle name="Input [yellow] 8 2 2" xfId="34666"/>
    <cellStyle name="Input [yellow] 8 2 20" xfId="34667"/>
    <cellStyle name="Input [yellow] 8 2 21" xfId="34668"/>
    <cellStyle name="Input [yellow] 8 2 22" xfId="34669"/>
    <cellStyle name="Input [yellow] 8 2 23" xfId="34670"/>
    <cellStyle name="Input [yellow] 8 2 24" xfId="34671"/>
    <cellStyle name="Input [yellow] 8 2 25" xfId="34672"/>
    <cellStyle name="Input [yellow] 8 2 26" xfId="34673"/>
    <cellStyle name="Input [yellow] 8 2 27" xfId="34674"/>
    <cellStyle name="Input [yellow] 8 2 28" xfId="34675"/>
    <cellStyle name="Input [yellow] 8 2 29" xfId="34676"/>
    <cellStyle name="Input [yellow] 8 2 3" xfId="34677"/>
    <cellStyle name="Input [yellow] 8 2 30" xfId="34678"/>
    <cellStyle name="Input [yellow] 8 2 31" xfId="34679"/>
    <cellStyle name="Input [yellow] 8 2 32" xfId="34680"/>
    <cellStyle name="Input [yellow] 8 2 33" xfId="34681"/>
    <cellStyle name="Input [yellow] 8 2 34" xfId="34682"/>
    <cellStyle name="Input [yellow] 8 2 35" xfId="34683"/>
    <cellStyle name="Input [yellow] 8 2 36" xfId="34684"/>
    <cellStyle name="Input [yellow] 8 2 37" xfId="34685"/>
    <cellStyle name="Input [yellow] 8 2 38" xfId="34686"/>
    <cellStyle name="Input [yellow] 8 2 39" xfId="34687"/>
    <cellStyle name="Input [yellow] 8 2 4" xfId="34688"/>
    <cellStyle name="Input [yellow] 8 2 40" xfId="34689"/>
    <cellStyle name="Input [yellow] 8 2 41" xfId="34690"/>
    <cellStyle name="Input [yellow] 8 2 42" xfId="34691"/>
    <cellStyle name="Input [yellow] 8 2 43" xfId="34692"/>
    <cellStyle name="Input [yellow] 8 2 44" xfId="34693"/>
    <cellStyle name="Input [yellow] 8 2 45" xfId="34694"/>
    <cellStyle name="Input [yellow] 8 2 5" xfId="34695"/>
    <cellStyle name="Input [yellow] 8 2 6" xfId="34696"/>
    <cellStyle name="Input [yellow] 8 2 7" xfId="34697"/>
    <cellStyle name="Input [yellow] 8 2 8" xfId="34698"/>
    <cellStyle name="Input [yellow] 8 2 9" xfId="34699"/>
    <cellStyle name="Input [yellow] 8 20" xfId="34700"/>
    <cellStyle name="Input [yellow] 8 21" xfId="34701"/>
    <cellStyle name="Input [yellow] 8 22" xfId="34702"/>
    <cellStyle name="Input [yellow] 8 23" xfId="34703"/>
    <cellStyle name="Input [yellow] 8 24" xfId="34704"/>
    <cellStyle name="Input [yellow] 8 25" xfId="34705"/>
    <cellStyle name="Input [yellow] 8 26" xfId="34706"/>
    <cellStyle name="Input [yellow] 8 27" xfId="34707"/>
    <cellStyle name="Input [yellow] 8 28" xfId="34708"/>
    <cellStyle name="Input [yellow] 8 29" xfId="34709"/>
    <cellStyle name="Input [yellow] 8 3" xfId="34710"/>
    <cellStyle name="Input [yellow] 8 3 10" xfId="34711"/>
    <cellStyle name="Input [yellow] 8 3 11" xfId="34712"/>
    <cellStyle name="Input [yellow] 8 3 12" xfId="34713"/>
    <cellStyle name="Input [yellow] 8 3 13" xfId="34714"/>
    <cellStyle name="Input [yellow] 8 3 14" xfId="34715"/>
    <cellStyle name="Input [yellow] 8 3 15" xfId="34716"/>
    <cellStyle name="Input [yellow] 8 3 16" xfId="34717"/>
    <cellStyle name="Input [yellow] 8 3 17" xfId="34718"/>
    <cellStyle name="Input [yellow] 8 3 18" xfId="34719"/>
    <cellStyle name="Input [yellow] 8 3 19" xfId="34720"/>
    <cellStyle name="Input [yellow] 8 3 2" xfId="34721"/>
    <cellStyle name="Input [yellow] 8 3 20" xfId="34722"/>
    <cellStyle name="Input [yellow] 8 3 21" xfId="34723"/>
    <cellStyle name="Input [yellow] 8 3 22" xfId="34724"/>
    <cellStyle name="Input [yellow] 8 3 23" xfId="34725"/>
    <cellStyle name="Input [yellow] 8 3 24" xfId="34726"/>
    <cellStyle name="Input [yellow] 8 3 25" xfId="34727"/>
    <cellStyle name="Input [yellow] 8 3 26" xfId="34728"/>
    <cellStyle name="Input [yellow] 8 3 27" xfId="34729"/>
    <cellStyle name="Input [yellow] 8 3 28" xfId="34730"/>
    <cellStyle name="Input [yellow] 8 3 29" xfId="34731"/>
    <cellStyle name="Input [yellow] 8 3 3" xfId="34732"/>
    <cellStyle name="Input [yellow] 8 3 30" xfId="34733"/>
    <cellStyle name="Input [yellow] 8 3 31" xfId="34734"/>
    <cellStyle name="Input [yellow] 8 3 32" xfId="34735"/>
    <cellStyle name="Input [yellow] 8 3 33" xfId="34736"/>
    <cellStyle name="Input [yellow] 8 3 34" xfId="34737"/>
    <cellStyle name="Input [yellow] 8 3 35" xfId="34738"/>
    <cellStyle name="Input [yellow] 8 3 36" xfId="34739"/>
    <cellStyle name="Input [yellow] 8 3 37" xfId="34740"/>
    <cellStyle name="Input [yellow] 8 3 38" xfId="34741"/>
    <cellStyle name="Input [yellow] 8 3 39" xfId="34742"/>
    <cellStyle name="Input [yellow] 8 3 4" xfId="34743"/>
    <cellStyle name="Input [yellow] 8 3 40" xfId="34744"/>
    <cellStyle name="Input [yellow] 8 3 41" xfId="34745"/>
    <cellStyle name="Input [yellow] 8 3 42" xfId="34746"/>
    <cellStyle name="Input [yellow] 8 3 43" xfId="34747"/>
    <cellStyle name="Input [yellow] 8 3 44" xfId="34748"/>
    <cellStyle name="Input [yellow] 8 3 45" xfId="34749"/>
    <cellStyle name="Input [yellow] 8 3 5" xfId="34750"/>
    <cellStyle name="Input [yellow] 8 3 6" xfId="34751"/>
    <cellStyle name="Input [yellow] 8 3 7" xfId="34752"/>
    <cellStyle name="Input [yellow] 8 3 8" xfId="34753"/>
    <cellStyle name="Input [yellow] 8 3 9" xfId="34754"/>
    <cellStyle name="Input [yellow] 8 30" xfId="34755"/>
    <cellStyle name="Input [yellow] 8 31" xfId="34756"/>
    <cellStyle name="Input [yellow] 8 32" xfId="34757"/>
    <cellStyle name="Input [yellow] 8 33" xfId="34758"/>
    <cellStyle name="Input [yellow] 8 34" xfId="34759"/>
    <cellStyle name="Input [yellow] 8 35" xfId="34760"/>
    <cellStyle name="Input [yellow] 8 36" xfId="34761"/>
    <cellStyle name="Input [yellow] 8 37" xfId="34762"/>
    <cellStyle name="Input [yellow] 8 38" xfId="34763"/>
    <cellStyle name="Input [yellow] 8 39" xfId="34764"/>
    <cellStyle name="Input [yellow] 8 4" xfId="34765"/>
    <cellStyle name="Input [yellow] 8 4 10" xfId="34766"/>
    <cellStyle name="Input [yellow] 8 4 11" xfId="34767"/>
    <cellStyle name="Input [yellow] 8 4 12" xfId="34768"/>
    <cellStyle name="Input [yellow] 8 4 13" xfId="34769"/>
    <cellStyle name="Input [yellow] 8 4 14" xfId="34770"/>
    <cellStyle name="Input [yellow] 8 4 15" xfId="34771"/>
    <cellStyle name="Input [yellow] 8 4 16" xfId="34772"/>
    <cellStyle name="Input [yellow] 8 4 17" xfId="34773"/>
    <cellStyle name="Input [yellow] 8 4 18" xfId="34774"/>
    <cellStyle name="Input [yellow] 8 4 19" xfId="34775"/>
    <cellStyle name="Input [yellow] 8 4 2" xfId="34776"/>
    <cellStyle name="Input [yellow] 8 4 20" xfId="34777"/>
    <cellStyle name="Input [yellow] 8 4 21" xfId="34778"/>
    <cellStyle name="Input [yellow] 8 4 22" xfId="34779"/>
    <cellStyle name="Input [yellow] 8 4 23" xfId="34780"/>
    <cellStyle name="Input [yellow] 8 4 24" xfId="34781"/>
    <cellStyle name="Input [yellow] 8 4 25" xfId="34782"/>
    <cellStyle name="Input [yellow] 8 4 26" xfId="34783"/>
    <cellStyle name="Input [yellow] 8 4 27" xfId="34784"/>
    <cellStyle name="Input [yellow] 8 4 28" xfId="34785"/>
    <cellStyle name="Input [yellow] 8 4 29" xfId="34786"/>
    <cellStyle name="Input [yellow] 8 4 3" xfId="34787"/>
    <cellStyle name="Input [yellow] 8 4 30" xfId="34788"/>
    <cellStyle name="Input [yellow] 8 4 31" xfId="34789"/>
    <cellStyle name="Input [yellow] 8 4 32" xfId="34790"/>
    <cellStyle name="Input [yellow] 8 4 33" xfId="34791"/>
    <cellStyle name="Input [yellow] 8 4 34" xfId="34792"/>
    <cellStyle name="Input [yellow] 8 4 35" xfId="34793"/>
    <cellStyle name="Input [yellow] 8 4 36" xfId="34794"/>
    <cellStyle name="Input [yellow] 8 4 37" xfId="34795"/>
    <cellStyle name="Input [yellow] 8 4 38" xfId="34796"/>
    <cellStyle name="Input [yellow] 8 4 39" xfId="34797"/>
    <cellStyle name="Input [yellow] 8 4 4" xfId="34798"/>
    <cellStyle name="Input [yellow] 8 4 40" xfId="34799"/>
    <cellStyle name="Input [yellow] 8 4 41" xfId="34800"/>
    <cellStyle name="Input [yellow] 8 4 42" xfId="34801"/>
    <cellStyle name="Input [yellow] 8 4 43" xfId="34802"/>
    <cellStyle name="Input [yellow] 8 4 44" xfId="34803"/>
    <cellStyle name="Input [yellow] 8 4 45" xfId="34804"/>
    <cellStyle name="Input [yellow] 8 4 5" xfId="34805"/>
    <cellStyle name="Input [yellow] 8 4 6" xfId="34806"/>
    <cellStyle name="Input [yellow] 8 4 7" xfId="34807"/>
    <cellStyle name="Input [yellow] 8 4 8" xfId="34808"/>
    <cellStyle name="Input [yellow] 8 4 9" xfId="34809"/>
    <cellStyle name="Input [yellow] 8 40" xfId="34810"/>
    <cellStyle name="Input [yellow] 8 41" xfId="34811"/>
    <cellStyle name="Input [yellow] 8 42" xfId="34812"/>
    <cellStyle name="Input [yellow] 8 43" xfId="34813"/>
    <cellStyle name="Input [yellow] 8 44" xfId="34814"/>
    <cellStyle name="Input [yellow] 8 45" xfId="34815"/>
    <cellStyle name="Input [yellow] 8 46" xfId="34816"/>
    <cellStyle name="Input [yellow] 8 47" xfId="34817"/>
    <cellStyle name="Input [yellow] 8 48" xfId="34818"/>
    <cellStyle name="Input [yellow] 8 49" xfId="34819"/>
    <cellStyle name="Input [yellow] 8 5" xfId="34820"/>
    <cellStyle name="Input [yellow] 8 5 10" xfId="34821"/>
    <cellStyle name="Input [yellow] 8 5 11" xfId="34822"/>
    <cellStyle name="Input [yellow] 8 5 12" xfId="34823"/>
    <cellStyle name="Input [yellow] 8 5 13" xfId="34824"/>
    <cellStyle name="Input [yellow] 8 5 14" xfId="34825"/>
    <cellStyle name="Input [yellow] 8 5 15" xfId="34826"/>
    <cellStyle name="Input [yellow] 8 5 16" xfId="34827"/>
    <cellStyle name="Input [yellow] 8 5 17" xfId="34828"/>
    <cellStyle name="Input [yellow] 8 5 18" xfId="34829"/>
    <cellStyle name="Input [yellow] 8 5 19" xfId="34830"/>
    <cellStyle name="Input [yellow] 8 5 2" xfId="34831"/>
    <cellStyle name="Input [yellow] 8 5 20" xfId="34832"/>
    <cellStyle name="Input [yellow] 8 5 21" xfId="34833"/>
    <cellStyle name="Input [yellow] 8 5 22" xfId="34834"/>
    <cellStyle name="Input [yellow] 8 5 23" xfId="34835"/>
    <cellStyle name="Input [yellow] 8 5 24" xfId="34836"/>
    <cellStyle name="Input [yellow] 8 5 25" xfId="34837"/>
    <cellStyle name="Input [yellow] 8 5 26" xfId="34838"/>
    <cellStyle name="Input [yellow] 8 5 27" xfId="34839"/>
    <cellStyle name="Input [yellow] 8 5 28" xfId="34840"/>
    <cellStyle name="Input [yellow] 8 5 29" xfId="34841"/>
    <cellStyle name="Input [yellow] 8 5 3" xfId="34842"/>
    <cellStyle name="Input [yellow] 8 5 30" xfId="34843"/>
    <cellStyle name="Input [yellow] 8 5 31" xfId="34844"/>
    <cellStyle name="Input [yellow] 8 5 32" xfId="34845"/>
    <cellStyle name="Input [yellow] 8 5 33" xfId="34846"/>
    <cellStyle name="Input [yellow] 8 5 34" xfId="34847"/>
    <cellStyle name="Input [yellow] 8 5 35" xfId="34848"/>
    <cellStyle name="Input [yellow] 8 5 36" xfId="34849"/>
    <cellStyle name="Input [yellow] 8 5 37" xfId="34850"/>
    <cellStyle name="Input [yellow] 8 5 38" xfId="34851"/>
    <cellStyle name="Input [yellow] 8 5 39" xfId="34852"/>
    <cellStyle name="Input [yellow] 8 5 4" xfId="34853"/>
    <cellStyle name="Input [yellow] 8 5 40" xfId="34854"/>
    <cellStyle name="Input [yellow] 8 5 41" xfId="34855"/>
    <cellStyle name="Input [yellow] 8 5 42" xfId="34856"/>
    <cellStyle name="Input [yellow] 8 5 43" xfId="34857"/>
    <cellStyle name="Input [yellow] 8 5 44" xfId="34858"/>
    <cellStyle name="Input [yellow] 8 5 45" xfId="34859"/>
    <cellStyle name="Input [yellow] 8 5 5" xfId="34860"/>
    <cellStyle name="Input [yellow] 8 5 6" xfId="34861"/>
    <cellStyle name="Input [yellow] 8 5 7" xfId="34862"/>
    <cellStyle name="Input [yellow] 8 5 8" xfId="34863"/>
    <cellStyle name="Input [yellow] 8 5 9" xfId="34864"/>
    <cellStyle name="Input [yellow] 8 50" xfId="34865"/>
    <cellStyle name="Input [yellow] 8 51" xfId="34866"/>
    <cellStyle name="Input [yellow] 8 52" xfId="34867"/>
    <cellStyle name="Input [yellow] 8 53" xfId="34868"/>
    <cellStyle name="Input [yellow] 8 54" xfId="34869"/>
    <cellStyle name="Input [yellow] 8 55" xfId="34870"/>
    <cellStyle name="Input [yellow] 8 56" xfId="34871"/>
    <cellStyle name="Input [yellow] 8 57" xfId="34872"/>
    <cellStyle name="Input [yellow] 8 58" xfId="34873"/>
    <cellStyle name="Input [yellow] 8 59" xfId="34874"/>
    <cellStyle name="Input [yellow] 8 6" xfId="34875"/>
    <cellStyle name="Input [yellow] 8 6 10" xfId="34876"/>
    <cellStyle name="Input [yellow] 8 6 11" xfId="34877"/>
    <cellStyle name="Input [yellow] 8 6 12" xfId="34878"/>
    <cellStyle name="Input [yellow] 8 6 13" xfId="34879"/>
    <cellStyle name="Input [yellow] 8 6 14" xfId="34880"/>
    <cellStyle name="Input [yellow] 8 6 15" xfId="34881"/>
    <cellStyle name="Input [yellow] 8 6 16" xfId="34882"/>
    <cellStyle name="Input [yellow] 8 6 17" xfId="34883"/>
    <cellStyle name="Input [yellow] 8 6 18" xfId="34884"/>
    <cellStyle name="Input [yellow] 8 6 19" xfId="34885"/>
    <cellStyle name="Input [yellow] 8 6 2" xfId="34886"/>
    <cellStyle name="Input [yellow] 8 6 20" xfId="34887"/>
    <cellStyle name="Input [yellow] 8 6 21" xfId="34888"/>
    <cellStyle name="Input [yellow] 8 6 22" xfId="34889"/>
    <cellStyle name="Input [yellow] 8 6 23" xfId="34890"/>
    <cellStyle name="Input [yellow] 8 6 24" xfId="34891"/>
    <cellStyle name="Input [yellow] 8 6 25" xfId="34892"/>
    <cellStyle name="Input [yellow] 8 6 26" xfId="34893"/>
    <cellStyle name="Input [yellow] 8 6 27" xfId="34894"/>
    <cellStyle name="Input [yellow] 8 6 28" xfId="34895"/>
    <cellStyle name="Input [yellow] 8 6 29" xfId="34896"/>
    <cellStyle name="Input [yellow] 8 6 3" xfId="34897"/>
    <cellStyle name="Input [yellow] 8 6 30" xfId="34898"/>
    <cellStyle name="Input [yellow] 8 6 31" xfId="34899"/>
    <cellStyle name="Input [yellow] 8 6 32" xfId="34900"/>
    <cellStyle name="Input [yellow] 8 6 33" xfId="34901"/>
    <cellStyle name="Input [yellow] 8 6 34" xfId="34902"/>
    <cellStyle name="Input [yellow] 8 6 35" xfId="34903"/>
    <cellStyle name="Input [yellow] 8 6 36" xfId="34904"/>
    <cellStyle name="Input [yellow] 8 6 37" xfId="34905"/>
    <cellStyle name="Input [yellow] 8 6 38" xfId="34906"/>
    <cellStyle name="Input [yellow] 8 6 39" xfId="34907"/>
    <cellStyle name="Input [yellow] 8 6 4" xfId="34908"/>
    <cellStyle name="Input [yellow] 8 6 40" xfId="34909"/>
    <cellStyle name="Input [yellow] 8 6 41" xfId="34910"/>
    <cellStyle name="Input [yellow] 8 6 42" xfId="34911"/>
    <cellStyle name="Input [yellow] 8 6 43" xfId="34912"/>
    <cellStyle name="Input [yellow] 8 6 44" xfId="34913"/>
    <cellStyle name="Input [yellow] 8 6 45" xfId="34914"/>
    <cellStyle name="Input [yellow] 8 6 5" xfId="34915"/>
    <cellStyle name="Input [yellow] 8 6 6" xfId="34916"/>
    <cellStyle name="Input [yellow] 8 6 7" xfId="34917"/>
    <cellStyle name="Input [yellow] 8 6 8" xfId="34918"/>
    <cellStyle name="Input [yellow] 8 6 9" xfId="34919"/>
    <cellStyle name="Input [yellow] 8 60" xfId="34920"/>
    <cellStyle name="Input [yellow] 8 61" xfId="34921"/>
    <cellStyle name="Input [yellow] 8 7" xfId="34922"/>
    <cellStyle name="Input [yellow] 8 7 10" xfId="34923"/>
    <cellStyle name="Input [yellow] 8 7 11" xfId="34924"/>
    <cellStyle name="Input [yellow] 8 7 12" xfId="34925"/>
    <cellStyle name="Input [yellow] 8 7 13" xfId="34926"/>
    <cellStyle name="Input [yellow] 8 7 14" xfId="34927"/>
    <cellStyle name="Input [yellow] 8 7 15" xfId="34928"/>
    <cellStyle name="Input [yellow] 8 7 16" xfId="34929"/>
    <cellStyle name="Input [yellow] 8 7 17" xfId="34930"/>
    <cellStyle name="Input [yellow] 8 7 18" xfId="34931"/>
    <cellStyle name="Input [yellow] 8 7 19" xfId="34932"/>
    <cellStyle name="Input [yellow] 8 7 2" xfId="34933"/>
    <cellStyle name="Input [yellow] 8 7 20" xfId="34934"/>
    <cellStyle name="Input [yellow] 8 7 21" xfId="34935"/>
    <cellStyle name="Input [yellow] 8 7 22" xfId="34936"/>
    <cellStyle name="Input [yellow] 8 7 23" xfId="34937"/>
    <cellStyle name="Input [yellow] 8 7 24" xfId="34938"/>
    <cellStyle name="Input [yellow] 8 7 25" xfId="34939"/>
    <cellStyle name="Input [yellow] 8 7 26" xfId="34940"/>
    <cellStyle name="Input [yellow] 8 7 27" xfId="34941"/>
    <cellStyle name="Input [yellow] 8 7 28" xfId="34942"/>
    <cellStyle name="Input [yellow] 8 7 29" xfId="34943"/>
    <cellStyle name="Input [yellow] 8 7 3" xfId="34944"/>
    <cellStyle name="Input [yellow] 8 7 30" xfId="34945"/>
    <cellStyle name="Input [yellow] 8 7 31" xfId="34946"/>
    <cellStyle name="Input [yellow] 8 7 32" xfId="34947"/>
    <cellStyle name="Input [yellow] 8 7 33" xfId="34948"/>
    <cellStyle name="Input [yellow] 8 7 34" xfId="34949"/>
    <cellStyle name="Input [yellow] 8 7 35" xfId="34950"/>
    <cellStyle name="Input [yellow] 8 7 36" xfId="34951"/>
    <cellStyle name="Input [yellow] 8 7 37" xfId="34952"/>
    <cellStyle name="Input [yellow] 8 7 38" xfId="34953"/>
    <cellStyle name="Input [yellow] 8 7 39" xfId="34954"/>
    <cellStyle name="Input [yellow] 8 7 4" xfId="34955"/>
    <cellStyle name="Input [yellow] 8 7 40" xfId="34956"/>
    <cellStyle name="Input [yellow] 8 7 41" xfId="34957"/>
    <cellStyle name="Input [yellow] 8 7 42" xfId="34958"/>
    <cellStyle name="Input [yellow] 8 7 43" xfId="34959"/>
    <cellStyle name="Input [yellow] 8 7 44" xfId="34960"/>
    <cellStyle name="Input [yellow] 8 7 45" xfId="34961"/>
    <cellStyle name="Input [yellow] 8 7 5" xfId="34962"/>
    <cellStyle name="Input [yellow] 8 7 6" xfId="34963"/>
    <cellStyle name="Input [yellow] 8 7 7" xfId="34964"/>
    <cellStyle name="Input [yellow] 8 7 8" xfId="34965"/>
    <cellStyle name="Input [yellow] 8 7 9" xfId="34966"/>
    <cellStyle name="Input [yellow] 8 8" xfId="34967"/>
    <cellStyle name="Input [yellow] 8 8 10" xfId="34968"/>
    <cellStyle name="Input [yellow] 8 8 11" xfId="34969"/>
    <cellStyle name="Input [yellow] 8 8 12" xfId="34970"/>
    <cellStyle name="Input [yellow] 8 8 13" xfId="34971"/>
    <cellStyle name="Input [yellow] 8 8 14" xfId="34972"/>
    <cellStyle name="Input [yellow] 8 8 15" xfId="34973"/>
    <cellStyle name="Input [yellow] 8 8 16" xfId="34974"/>
    <cellStyle name="Input [yellow] 8 8 17" xfId="34975"/>
    <cellStyle name="Input [yellow] 8 8 18" xfId="34976"/>
    <cellStyle name="Input [yellow] 8 8 19" xfId="34977"/>
    <cellStyle name="Input [yellow] 8 8 2" xfId="34978"/>
    <cellStyle name="Input [yellow] 8 8 20" xfId="34979"/>
    <cellStyle name="Input [yellow] 8 8 21" xfId="34980"/>
    <cellStyle name="Input [yellow] 8 8 22" xfId="34981"/>
    <cellStyle name="Input [yellow] 8 8 23" xfId="34982"/>
    <cellStyle name="Input [yellow] 8 8 24" xfId="34983"/>
    <cellStyle name="Input [yellow] 8 8 25" xfId="34984"/>
    <cellStyle name="Input [yellow] 8 8 26" xfId="34985"/>
    <cellStyle name="Input [yellow] 8 8 27" xfId="34986"/>
    <cellStyle name="Input [yellow] 8 8 28" xfId="34987"/>
    <cellStyle name="Input [yellow] 8 8 29" xfId="34988"/>
    <cellStyle name="Input [yellow] 8 8 3" xfId="34989"/>
    <cellStyle name="Input [yellow] 8 8 30" xfId="34990"/>
    <cellStyle name="Input [yellow] 8 8 31" xfId="34991"/>
    <cellStyle name="Input [yellow] 8 8 32" xfId="34992"/>
    <cellStyle name="Input [yellow] 8 8 33" xfId="34993"/>
    <cellStyle name="Input [yellow] 8 8 34" xfId="34994"/>
    <cellStyle name="Input [yellow] 8 8 35" xfId="34995"/>
    <cellStyle name="Input [yellow] 8 8 36" xfId="34996"/>
    <cellStyle name="Input [yellow] 8 8 37" xfId="34997"/>
    <cellStyle name="Input [yellow] 8 8 38" xfId="34998"/>
    <cellStyle name="Input [yellow] 8 8 39" xfId="34999"/>
    <cellStyle name="Input [yellow] 8 8 4" xfId="35000"/>
    <cellStyle name="Input [yellow] 8 8 40" xfId="35001"/>
    <cellStyle name="Input [yellow] 8 8 41" xfId="35002"/>
    <cellStyle name="Input [yellow] 8 8 42" xfId="35003"/>
    <cellStyle name="Input [yellow] 8 8 43" xfId="35004"/>
    <cellStyle name="Input [yellow] 8 8 44" xfId="35005"/>
    <cellStyle name="Input [yellow] 8 8 45" xfId="35006"/>
    <cellStyle name="Input [yellow] 8 8 5" xfId="35007"/>
    <cellStyle name="Input [yellow] 8 8 6" xfId="35008"/>
    <cellStyle name="Input [yellow] 8 8 7" xfId="35009"/>
    <cellStyle name="Input [yellow] 8 8 8" xfId="35010"/>
    <cellStyle name="Input [yellow] 8 8 9" xfId="35011"/>
    <cellStyle name="Input [yellow] 8 9" xfId="35012"/>
    <cellStyle name="Input [yellow] 8 9 10" xfId="35013"/>
    <cellStyle name="Input [yellow] 8 9 11" xfId="35014"/>
    <cellStyle name="Input [yellow] 8 9 12" xfId="35015"/>
    <cellStyle name="Input [yellow] 8 9 13" xfId="35016"/>
    <cellStyle name="Input [yellow] 8 9 14" xfId="35017"/>
    <cellStyle name="Input [yellow] 8 9 15" xfId="35018"/>
    <cellStyle name="Input [yellow] 8 9 16" xfId="35019"/>
    <cellStyle name="Input [yellow] 8 9 17" xfId="35020"/>
    <cellStyle name="Input [yellow] 8 9 18" xfId="35021"/>
    <cellStyle name="Input [yellow] 8 9 19" xfId="35022"/>
    <cellStyle name="Input [yellow] 8 9 2" xfId="35023"/>
    <cellStyle name="Input [yellow] 8 9 20" xfId="35024"/>
    <cellStyle name="Input [yellow] 8 9 21" xfId="35025"/>
    <cellStyle name="Input [yellow] 8 9 22" xfId="35026"/>
    <cellStyle name="Input [yellow] 8 9 23" xfId="35027"/>
    <cellStyle name="Input [yellow] 8 9 24" xfId="35028"/>
    <cellStyle name="Input [yellow] 8 9 25" xfId="35029"/>
    <cellStyle name="Input [yellow] 8 9 26" xfId="35030"/>
    <cellStyle name="Input [yellow] 8 9 27" xfId="35031"/>
    <cellStyle name="Input [yellow] 8 9 28" xfId="35032"/>
    <cellStyle name="Input [yellow] 8 9 29" xfId="35033"/>
    <cellStyle name="Input [yellow] 8 9 3" xfId="35034"/>
    <cellStyle name="Input [yellow] 8 9 30" xfId="35035"/>
    <cellStyle name="Input [yellow] 8 9 31" xfId="35036"/>
    <cellStyle name="Input [yellow] 8 9 32" xfId="35037"/>
    <cellStyle name="Input [yellow] 8 9 33" xfId="35038"/>
    <cellStyle name="Input [yellow] 8 9 34" xfId="35039"/>
    <cellStyle name="Input [yellow] 8 9 35" xfId="35040"/>
    <cellStyle name="Input [yellow] 8 9 36" xfId="35041"/>
    <cellStyle name="Input [yellow] 8 9 37" xfId="35042"/>
    <cellStyle name="Input [yellow] 8 9 38" xfId="35043"/>
    <cellStyle name="Input [yellow] 8 9 39" xfId="35044"/>
    <cellStyle name="Input [yellow] 8 9 4" xfId="35045"/>
    <cellStyle name="Input [yellow] 8 9 40" xfId="35046"/>
    <cellStyle name="Input [yellow] 8 9 41" xfId="35047"/>
    <cellStyle name="Input [yellow] 8 9 42" xfId="35048"/>
    <cellStyle name="Input [yellow] 8 9 43" xfId="35049"/>
    <cellStyle name="Input [yellow] 8 9 44" xfId="35050"/>
    <cellStyle name="Input [yellow] 8 9 45" xfId="35051"/>
    <cellStyle name="Input [yellow] 8 9 5" xfId="35052"/>
    <cellStyle name="Input [yellow] 8 9 6" xfId="35053"/>
    <cellStyle name="Input [yellow] 8 9 7" xfId="35054"/>
    <cellStyle name="Input [yellow] 8 9 8" xfId="35055"/>
    <cellStyle name="Input [yellow] 8 9 9" xfId="35056"/>
    <cellStyle name="Input [yellow] 80" xfId="35057"/>
    <cellStyle name="Input [yellow] 81" xfId="35058"/>
    <cellStyle name="Input [yellow] 82" xfId="35059"/>
    <cellStyle name="Input [yellow] 83" xfId="35060"/>
    <cellStyle name="Input [yellow] 84" xfId="35061"/>
    <cellStyle name="Input [yellow] 85" xfId="35062"/>
    <cellStyle name="Input [yellow] 86" xfId="35063"/>
    <cellStyle name="Input [yellow] 87" xfId="35064"/>
    <cellStyle name="Input [yellow] 88" xfId="35065"/>
    <cellStyle name="Input [yellow] 89" xfId="35066"/>
    <cellStyle name="Input [yellow] 9" xfId="35067"/>
    <cellStyle name="Input [yellow] 9 10" xfId="35068"/>
    <cellStyle name="Input [yellow] 9 10 10" xfId="35069"/>
    <cellStyle name="Input [yellow] 9 10 11" xfId="35070"/>
    <cellStyle name="Input [yellow] 9 10 12" xfId="35071"/>
    <cellStyle name="Input [yellow] 9 10 13" xfId="35072"/>
    <cellStyle name="Input [yellow] 9 10 14" xfId="35073"/>
    <cellStyle name="Input [yellow] 9 10 15" xfId="35074"/>
    <cellStyle name="Input [yellow] 9 10 16" xfId="35075"/>
    <cellStyle name="Input [yellow] 9 10 17" xfId="35076"/>
    <cellStyle name="Input [yellow] 9 10 18" xfId="35077"/>
    <cellStyle name="Input [yellow] 9 10 19" xfId="35078"/>
    <cellStyle name="Input [yellow] 9 10 2" xfId="35079"/>
    <cellStyle name="Input [yellow] 9 10 20" xfId="35080"/>
    <cellStyle name="Input [yellow] 9 10 21" xfId="35081"/>
    <cellStyle name="Input [yellow] 9 10 22" xfId="35082"/>
    <cellStyle name="Input [yellow] 9 10 23" xfId="35083"/>
    <cellStyle name="Input [yellow] 9 10 24" xfId="35084"/>
    <cellStyle name="Input [yellow] 9 10 25" xfId="35085"/>
    <cellStyle name="Input [yellow] 9 10 26" xfId="35086"/>
    <cellStyle name="Input [yellow] 9 10 27" xfId="35087"/>
    <cellStyle name="Input [yellow] 9 10 28" xfId="35088"/>
    <cellStyle name="Input [yellow] 9 10 29" xfId="35089"/>
    <cellStyle name="Input [yellow] 9 10 3" xfId="35090"/>
    <cellStyle name="Input [yellow] 9 10 30" xfId="35091"/>
    <cellStyle name="Input [yellow] 9 10 31" xfId="35092"/>
    <cellStyle name="Input [yellow] 9 10 32" xfId="35093"/>
    <cellStyle name="Input [yellow] 9 10 33" xfId="35094"/>
    <cellStyle name="Input [yellow] 9 10 34" xfId="35095"/>
    <cellStyle name="Input [yellow] 9 10 35" xfId="35096"/>
    <cellStyle name="Input [yellow] 9 10 36" xfId="35097"/>
    <cellStyle name="Input [yellow] 9 10 37" xfId="35098"/>
    <cellStyle name="Input [yellow] 9 10 38" xfId="35099"/>
    <cellStyle name="Input [yellow] 9 10 39" xfId="35100"/>
    <cellStyle name="Input [yellow] 9 10 4" xfId="35101"/>
    <cellStyle name="Input [yellow] 9 10 40" xfId="35102"/>
    <cellStyle name="Input [yellow] 9 10 41" xfId="35103"/>
    <cellStyle name="Input [yellow] 9 10 42" xfId="35104"/>
    <cellStyle name="Input [yellow] 9 10 43" xfId="35105"/>
    <cellStyle name="Input [yellow] 9 10 44" xfId="35106"/>
    <cellStyle name="Input [yellow] 9 10 45" xfId="35107"/>
    <cellStyle name="Input [yellow] 9 10 5" xfId="35108"/>
    <cellStyle name="Input [yellow] 9 10 6" xfId="35109"/>
    <cellStyle name="Input [yellow] 9 10 7" xfId="35110"/>
    <cellStyle name="Input [yellow] 9 10 8" xfId="35111"/>
    <cellStyle name="Input [yellow] 9 10 9" xfId="35112"/>
    <cellStyle name="Input [yellow] 9 11" xfId="35113"/>
    <cellStyle name="Input [yellow] 9 11 10" xfId="35114"/>
    <cellStyle name="Input [yellow] 9 11 11" xfId="35115"/>
    <cellStyle name="Input [yellow] 9 11 12" xfId="35116"/>
    <cellStyle name="Input [yellow] 9 11 13" xfId="35117"/>
    <cellStyle name="Input [yellow] 9 11 14" xfId="35118"/>
    <cellStyle name="Input [yellow] 9 11 15" xfId="35119"/>
    <cellStyle name="Input [yellow] 9 11 16" xfId="35120"/>
    <cellStyle name="Input [yellow] 9 11 17" xfId="35121"/>
    <cellStyle name="Input [yellow] 9 11 18" xfId="35122"/>
    <cellStyle name="Input [yellow] 9 11 19" xfId="35123"/>
    <cellStyle name="Input [yellow] 9 11 2" xfId="35124"/>
    <cellStyle name="Input [yellow] 9 11 20" xfId="35125"/>
    <cellStyle name="Input [yellow] 9 11 21" xfId="35126"/>
    <cellStyle name="Input [yellow] 9 11 22" xfId="35127"/>
    <cellStyle name="Input [yellow] 9 11 23" xfId="35128"/>
    <cellStyle name="Input [yellow] 9 11 24" xfId="35129"/>
    <cellStyle name="Input [yellow] 9 11 25" xfId="35130"/>
    <cellStyle name="Input [yellow] 9 11 26" xfId="35131"/>
    <cellStyle name="Input [yellow] 9 11 27" xfId="35132"/>
    <cellStyle name="Input [yellow] 9 11 28" xfId="35133"/>
    <cellStyle name="Input [yellow] 9 11 29" xfId="35134"/>
    <cellStyle name="Input [yellow] 9 11 3" xfId="35135"/>
    <cellStyle name="Input [yellow] 9 11 30" xfId="35136"/>
    <cellStyle name="Input [yellow] 9 11 31" xfId="35137"/>
    <cellStyle name="Input [yellow] 9 11 32" xfId="35138"/>
    <cellStyle name="Input [yellow] 9 11 33" xfId="35139"/>
    <cellStyle name="Input [yellow] 9 11 34" xfId="35140"/>
    <cellStyle name="Input [yellow] 9 11 35" xfId="35141"/>
    <cellStyle name="Input [yellow] 9 11 36" xfId="35142"/>
    <cellStyle name="Input [yellow] 9 11 37" xfId="35143"/>
    <cellStyle name="Input [yellow] 9 11 38" xfId="35144"/>
    <cellStyle name="Input [yellow] 9 11 39" xfId="35145"/>
    <cellStyle name="Input [yellow] 9 11 4" xfId="35146"/>
    <cellStyle name="Input [yellow] 9 11 40" xfId="35147"/>
    <cellStyle name="Input [yellow] 9 11 41" xfId="35148"/>
    <cellStyle name="Input [yellow] 9 11 42" xfId="35149"/>
    <cellStyle name="Input [yellow] 9 11 43" xfId="35150"/>
    <cellStyle name="Input [yellow] 9 11 44" xfId="35151"/>
    <cellStyle name="Input [yellow] 9 11 45" xfId="35152"/>
    <cellStyle name="Input [yellow] 9 11 5" xfId="35153"/>
    <cellStyle name="Input [yellow] 9 11 6" xfId="35154"/>
    <cellStyle name="Input [yellow] 9 11 7" xfId="35155"/>
    <cellStyle name="Input [yellow] 9 11 8" xfId="35156"/>
    <cellStyle name="Input [yellow] 9 11 9" xfId="35157"/>
    <cellStyle name="Input [yellow] 9 12" xfId="35158"/>
    <cellStyle name="Input [yellow] 9 12 10" xfId="35159"/>
    <cellStyle name="Input [yellow] 9 12 11" xfId="35160"/>
    <cellStyle name="Input [yellow] 9 12 12" xfId="35161"/>
    <cellStyle name="Input [yellow] 9 12 13" xfId="35162"/>
    <cellStyle name="Input [yellow] 9 12 14" xfId="35163"/>
    <cellStyle name="Input [yellow] 9 12 15" xfId="35164"/>
    <cellStyle name="Input [yellow] 9 12 16" xfId="35165"/>
    <cellStyle name="Input [yellow] 9 12 17" xfId="35166"/>
    <cellStyle name="Input [yellow] 9 12 18" xfId="35167"/>
    <cellStyle name="Input [yellow] 9 12 19" xfId="35168"/>
    <cellStyle name="Input [yellow] 9 12 2" xfId="35169"/>
    <cellStyle name="Input [yellow] 9 12 20" xfId="35170"/>
    <cellStyle name="Input [yellow] 9 12 21" xfId="35171"/>
    <cellStyle name="Input [yellow] 9 12 22" xfId="35172"/>
    <cellStyle name="Input [yellow] 9 12 23" xfId="35173"/>
    <cellStyle name="Input [yellow] 9 12 24" xfId="35174"/>
    <cellStyle name="Input [yellow] 9 12 25" xfId="35175"/>
    <cellStyle name="Input [yellow] 9 12 26" xfId="35176"/>
    <cellStyle name="Input [yellow] 9 12 27" xfId="35177"/>
    <cellStyle name="Input [yellow] 9 12 28" xfId="35178"/>
    <cellStyle name="Input [yellow] 9 12 29" xfId="35179"/>
    <cellStyle name="Input [yellow] 9 12 3" xfId="35180"/>
    <cellStyle name="Input [yellow] 9 12 30" xfId="35181"/>
    <cellStyle name="Input [yellow] 9 12 31" xfId="35182"/>
    <cellStyle name="Input [yellow] 9 12 32" xfId="35183"/>
    <cellStyle name="Input [yellow] 9 12 33" xfId="35184"/>
    <cellStyle name="Input [yellow] 9 12 34" xfId="35185"/>
    <cellStyle name="Input [yellow] 9 12 35" xfId="35186"/>
    <cellStyle name="Input [yellow] 9 12 36" xfId="35187"/>
    <cellStyle name="Input [yellow] 9 12 37" xfId="35188"/>
    <cellStyle name="Input [yellow] 9 12 38" xfId="35189"/>
    <cellStyle name="Input [yellow] 9 12 39" xfId="35190"/>
    <cellStyle name="Input [yellow] 9 12 4" xfId="35191"/>
    <cellStyle name="Input [yellow] 9 12 40" xfId="35192"/>
    <cellStyle name="Input [yellow] 9 12 41" xfId="35193"/>
    <cellStyle name="Input [yellow] 9 12 42" xfId="35194"/>
    <cellStyle name="Input [yellow] 9 12 43" xfId="35195"/>
    <cellStyle name="Input [yellow] 9 12 44" xfId="35196"/>
    <cellStyle name="Input [yellow] 9 12 45" xfId="35197"/>
    <cellStyle name="Input [yellow] 9 12 5" xfId="35198"/>
    <cellStyle name="Input [yellow] 9 12 6" xfId="35199"/>
    <cellStyle name="Input [yellow] 9 12 7" xfId="35200"/>
    <cellStyle name="Input [yellow] 9 12 8" xfId="35201"/>
    <cellStyle name="Input [yellow] 9 12 9" xfId="35202"/>
    <cellStyle name="Input [yellow] 9 13" xfId="35203"/>
    <cellStyle name="Input [yellow] 9 13 10" xfId="35204"/>
    <cellStyle name="Input [yellow] 9 13 11" xfId="35205"/>
    <cellStyle name="Input [yellow] 9 13 12" xfId="35206"/>
    <cellStyle name="Input [yellow] 9 13 13" xfId="35207"/>
    <cellStyle name="Input [yellow] 9 13 14" xfId="35208"/>
    <cellStyle name="Input [yellow] 9 13 15" xfId="35209"/>
    <cellStyle name="Input [yellow] 9 13 16" xfId="35210"/>
    <cellStyle name="Input [yellow] 9 13 17" xfId="35211"/>
    <cellStyle name="Input [yellow] 9 13 18" xfId="35212"/>
    <cellStyle name="Input [yellow] 9 13 19" xfId="35213"/>
    <cellStyle name="Input [yellow] 9 13 2" xfId="35214"/>
    <cellStyle name="Input [yellow] 9 13 20" xfId="35215"/>
    <cellStyle name="Input [yellow] 9 13 21" xfId="35216"/>
    <cellStyle name="Input [yellow] 9 13 22" xfId="35217"/>
    <cellStyle name="Input [yellow] 9 13 23" xfId="35218"/>
    <cellStyle name="Input [yellow] 9 13 24" xfId="35219"/>
    <cellStyle name="Input [yellow] 9 13 25" xfId="35220"/>
    <cellStyle name="Input [yellow] 9 13 26" xfId="35221"/>
    <cellStyle name="Input [yellow] 9 13 27" xfId="35222"/>
    <cellStyle name="Input [yellow] 9 13 28" xfId="35223"/>
    <cellStyle name="Input [yellow] 9 13 29" xfId="35224"/>
    <cellStyle name="Input [yellow] 9 13 3" xfId="35225"/>
    <cellStyle name="Input [yellow] 9 13 30" xfId="35226"/>
    <cellStyle name="Input [yellow] 9 13 31" xfId="35227"/>
    <cellStyle name="Input [yellow] 9 13 32" xfId="35228"/>
    <cellStyle name="Input [yellow] 9 13 33" xfId="35229"/>
    <cellStyle name="Input [yellow] 9 13 34" xfId="35230"/>
    <cellStyle name="Input [yellow] 9 13 35" xfId="35231"/>
    <cellStyle name="Input [yellow] 9 13 36" xfId="35232"/>
    <cellStyle name="Input [yellow] 9 13 37" xfId="35233"/>
    <cellStyle name="Input [yellow] 9 13 38" xfId="35234"/>
    <cellStyle name="Input [yellow] 9 13 39" xfId="35235"/>
    <cellStyle name="Input [yellow] 9 13 4" xfId="35236"/>
    <cellStyle name="Input [yellow] 9 13 40" xfId="35237"/>
    <cellStyle name="Input [yellow] 9 13 41" xfId="35238"/>
    <cellStyle name="Input [yellow] 9 13 42" xfId="35239"/>
    <cellStyle name="Input [yellow] 9 13 43" xfId="35240"/>
    <cellStyle name="Input [yellow] 9 13 44" xfId="35241"/>
    <cellStyle name="Input [yellow] 9 13 45" xfId="35242"/>
    <cellStyle name="Input [yellow] 9 13 5" xfId="35243"/>
    <cellStyle name="Input [yellow] 9 13 6" xfId="35244"/>
    <cellStyle name="Input [yellow] 9 13 7" xfId="35245"/>
    <cellStyle name="Input [yellow] 9 13 8" xfId="35246"/>
    <cellStyle name="Input [yellow] 9 13 9" xfId="35247"/>
    <cellStyle name="Input [yellow] 9 14" xfId="35248"/>
    <cellStyle name="Input [yellow] 9 14 10" xfId="35249"/>
    <cellStyle name="Input [yellow] 9 14 11" xfId="35250"/>
    <cellStyle name="Input [yellow] 9 14 12" xfId="35251"/>
    <cellStyle name="Input [yellow] 9 14 13" xfId="35252"/>
    <cellStyle name="Input [yellow] 9 14 14" xfId="35253"/>
    <cellStyle name="Input [yellow] 9 14 15" xfId="35254"/>
    <cellStyle name="Input [yellow] 9 14 16" xfId="35255"/>
    <cellStyle name="Input [yellow] 9 14 17" xfId="35256"/>
    <cellStyle name="Input [yellow] 9 14 18" xfId="35257"/>
    <cellStyle name="Input [yellow] 9 14 19" xfId="35258"/>
    <cellStyle name="Input [yellow] 9 14 2" xfId="35259"/>
    <cellStyle name="Input [yellow] 9 14 20" xfId="35260"/>
    <cellStyle name="Input [yellow] 9 14 21" xfId="35261"/>
    <cellStyle name="Input [yellow] 9 14 22" xfId="35262"/>
    <cellStyle name="Input [yellow] 9 14 23" xfId="35263"/>
    <cellStyle name="Input [yellow] 9 14 24" xfId="35264"/>
    <cellStyle name="Input [yellow] 9 14 25" xfId="35265"/>
    <cellStyle name="Input [yellow] 9 14 26" xfId="35266"/>
    <cellStyle name="Input [yellow] 9 14 27" xfId="35267"/>
    <cellStyle name="Input [yellow] 9 14 28" xfId="35268"/>
    <cellStyle name="Input [yellow] 9 14 29" xfId="35269"/>
    <cellStyle name="Input [yellow] 9 14 3" xfId="35270"/>
    <cellStyle name="Input [yellow] 9 14 30" xfId="35271"/>
    <cellStyle name="Input [yellow] 9 14 31" xfId="35272"/>
    <cellStyle name="Input [yellow] 9 14 32" xfId="35273"/>
    <cellStyle name="Input [yellow] 9 14 33" xfId="35274"/>
    <cellStyle name="Input [yellow] 9 14 34" xfId="35275"/>
    <cellStyle name="Input [yellow] 9 14 35" xfId="35276"/>
    <cellStyle name="Input [yellow] 9 14 36" xfId="35277"/>
    <cellStyle name="Input [yellow] 9 14 37" xfId="35278"/>
    <cellStyle name="Input [yellow] 9 14 38" xfId="35279"/>
    <cellStyle name="Input [yellow] 9 14 39" xfId="35280"/>
    <cellStyle name="Input [yellow] 9 14 4" xfId="35281"/>
    <cellStyle name="Input [yellow] 9 14 40" xfId="35282"/>
    <cellStyle name="Input [yellow] 9 14 41" xfId="35283"/>
    <cellStyle name="Input [yellow] 9 14 42" xfId="35284"/>
    <cellStyle name="Input [yellow] 9 14 43" xfId="35285"/>
    <cellStyle name="Input [yellow] 9 14 44" xfId="35286"/>
    <cellStyle name="Input [yellow] 9 14 45" xfId="35287"/>
    <cellStyle name="Input [yellow] 9 14 5" xfId="35288"/>
    <cellStyle name="Input [yellow] 9 14 6" xfId="35289"/>
    <cellStyle name="Input [yellow] 9 14 7" xfId="35290"/>
    <cellStyle name="Input [yellow] 9 14 8" xfId="35291"/>
    <cellStyle name="Input [yellow] 9 14 9" xfId="35292"/>
    <cellStyle name="Input [yellow] 9 15" xfId="35293"/>
    <cellStyle name="Input [yellow] 9 15 10" xfId="35294"/>
    <cellStyle name="Input [yellow] 9 15 11" xfId="35295"/>
    <cellStyle name="Input [yellow] 9 15 12" xfId="35296"/>
    <cellStyle name="Input [yellow] 9 15 13" xfId="35297"/>
    <cellStyle name="Input [yellow] 9 15 14" xfId="35298"/>
    <cellStyle name="Input [yellow] 9 15 15" xfId="35299"/>
    <cellStyle name="Input [yellow] 9 15 16" xfId="35300"/>
    <cellStyle name="Input [yellow] 9 15 17" xfId="35301"/>
    <cellStyle name="Input [yellow] 9 15 18" xfId="35302"/>
    <cellStyle name="Input [yellow] 9 15 19" xfId="35303"/>
    <cellStyle name="Input [yellow] 9 15 2" xfId="35304"/>
    <cellStyle name="Input [yellow] 9 15 20" xfId="35305"/>
    <cellStyle name="Input [yellow] 9 15 21" xfId="35306"/>
    <cellStyle name="Input [yellow] 9 15 22" xfId="35307"/>
    <cellStyle name="Input [yellow] 9 15 23" xfId="35308"/>
    <cellStyle name="Input [yellow] 9 15 24" xfId="35309"/>
    <cellStyle name="Input [yellow] 9 15 25" xfId="35310"/>
    <cellStyle name="Input [yellow] 9 15 26" xfId="35311"/>
    <cellStyle name="Input [yellow] 9 15 27" xfId="35312"/>
    <cellStyle name="Input [yellow] 9 15 28" xfId="35313"/>
    <cellStyle name="Input [yellow] 9 15 29" xfId="35314"/>
    <cellStyle name="Input [yellow] 9 15 3" xfId="35315"/>
    <cellStyle name="Input [yellow] 9 15 30" xfId="35316"/>
    <cellStyle name="Input [yellow] 9 15 31" xfId="35317"/>
    <cellStyle name="Input [yellow] 9 15 32" xfId="35318"/>
    <cellStyle name="Input [yellow] 9 15 33" xfId="35319"/>
    <cellStyle name="Input [yellow] 9 15 34" xfId="35320"/>
    <cellStyle name="Input [yellow] 9 15 35" xfId="35321"/>
    <cellStyle name="Input [yellow] 9 15 36" xfId="35322"/>
    <cellStyle name="Input [yellow] 9 15 37" xfId="35323"/>
    <cellStyle name="Input [yellow] 9 15 38" xfId="35324"/>
    <cellStyle name="Input [yellow] 9 15 39" xfId="35325"/>
    <cellStyle name="Input [yellow] 9 15 4" xfId="35326"/>
    <cellStyle name="Input [yellow] 9 15 40" xfId="35327"/>
    <cellStyle name="Input [yellow] 9 15 41" xfId="35328"/>
    <cellStyle name="Input [yellow] 9 15 42" xfId="35329"/>
    <cellStyle name="Input [yellow] 9 15 43" xfId="35330"/>
    <cellStyle name="Input [yellow] 9 15 44" xfId="35331"/>
    <cellStyle name="Input [yellow] 9 15 45" xfId="35332"/>
    <cellStyle name="Input [yellow] 9 15 5" xfId="35333"/>
    <cellStyle name="Input [yellow] 9 15 6" xfId="35334"/>
    <cellStyle name="Input [yellow] 9 15 7" xfId="35335"/>
    <cellStyle name="Input [yellow] 9 15 8" xfId="35336"/>
    <cellStyle name="Input [yellow] 9 15 9" xfId="35337"/>
    <cellStyle name="Input [yellow] 9 16" xfId="35338"/>
    <cellStyle name="Input [yellow] 9 16 10" xfId="35339"/>
    <cellStyle name="Input [yellow] 9 16 11" xfId="35340"/>
    <cellStyle name="Input [yellow] 9 16 12" xfId="35341"/>
    <cellStyle name="Input [yellow] 9 16 13" xfId="35342"/>
    <cellStyle name="Input [yellow] 9 16 14" xfId="35343"/>
    <cellStyle name="Input [yellow] 9 16 15" xfId="35344"/>
    <cellStyle name="Input [yellow] 9 16 16" xfId="35345"/>
    <cellStyle name="Input [yellow] 9 16 17" xfId="35346"/>
    <cellStyle name="Input [yellow] 9 16 18" xfId="35347"/>
    <cellStyle name="Input [yellow] 9 16 19" xfId="35348"/>
    <cellStyle name="Input [yellow] 9 16 2" xfId="35349"/>
    <cellStyle name="Input [yellow] 9 16 20" xfId="35350"/>
    <cellStyle name="Input [yellow] 9 16 21" xfId="35351"/>
    <cellStyle name="Input [yellow] 9 16 22" xfId="35352"/>
    <cellStyle name="Input [yellow] 9 16 23" xfId="35353"/>
    <cellStyle name="Input [yellow] 9 16 24" xfId="35354"/>
    <cellStyle name="Input [yellow] 9 16 25" xfId="35355"/>
    <cellStyle name="Input [yellow] 9 16 26" xfId="35356"/>
    <cellStyle name="Input [yellow] 9 16 27" xfId="35357"/>
    <cellStyle name="Input [yellow] 9 16 28" xfId="35358"/>
    <cellStyle name="Input [yellow] 9 16 29" xfId="35359"/>
    <cellStyle name="Input [yellow] 9 16 3" xfId="35360"/>
    <cellStyle name="Input [yellow] 9 16 30" xfId="35361"/>
    <cellStyle name="Input [yellow] 9 16 31" xfId="35362"/>
    <cellStyle name="Input [yellow] 9 16 32" xfId="35363"/>
    <cellStyle name="Input [yellow] 9 16 33" xfId="35364"/>
    <cellStyle name="Input [yellow] 9 16 34" xfId="35365"/>
    <cellStyle name="Input [yellow] 9 16 35" xfId="35366"/>
    <cellStyle name="Input [yellow] 9 16 36" xfId="35367"/>
    <cellStyle name="Input [yellow] 9 16 37" xfId="35368"/>
    <cellStyle name="Input [yellow] 9 16 38" xfId="35369"/>
    <cellStyle name="Input [yellow] 9 16 39" xfId="35370"/>
    <cellStyle name="Input [yellow] 9 16 4" xfId="35371"/>
    <cellStyle name="Input [yellow] 9 16 40" xfId="35372"/>
    <cellStyle name="Input [yellow] 9 16 41" xfId="35373"/>
    <cellStyle name="Input [yellow] 9 16 42" xfId="35374"/>
    <cellStyle name="Input [yellow] 9 16 43" xfId="35375"/>
    <cellStyle name="Input [yellow] 9 16 44" xfId="35376"/>
    <cellStyle name="Input [yellow] 9 16 45" xfId="35377"/>
    <cellStyle name="Input [yellow] 9 16 5" xfId="35378"/>
    <cellStyle name="Input [yellow] 9 16 6" xfId="35379"/>
    <cellStyle name="Input [yellow] 9 16 7" xfId="35380"/>
    <cellStyle name="Input [yellow] 9 16 8" xfId="35381"/>
    <cellStyle name="Input [yellow] 9 16 9" xfId="35382"/>
    <cellStyle name="Input [yellow] 9 17" xfId="35383"/>
    <cellStyle name="Input [yellow] 9 17 10" xfId="35384"/>
    <cellStyle name="Input [yellow] 9 17 11" xfId="35385"/>
    <cellStyle name="Input [yellow] 9 17 12" xfId="35386"/>
    <cellStyle name="Input [yellow] 9 17 13" xfId="35387"/>
    <cellStyle name="Input [yellow] 9 17 14" xfId="35388"/>
    <cellStyle name="Input [yellow] 9 17 15" xfId="35389"/>
    <cellStyle name="Input [yellow] 9 17 16" xfId="35390"/>
    <cellStyle name="Input [yellow] 9 17 17" xfId="35391"/>
    <cellStyle name="Input [yellow] 9 17 18" xfId="35392"/>
    <cellStyle name="Input [yellow] 9 17 19" xfId="35393"/>
    <cellStyle name="Input [yellow] 9 17 2" xfId="35394"/>
    <cellStyle name="Input [yellow] 9 17 20" xfId="35395"/>
    <cellStyle name="Input [yellow] 9 17 21" xfId="35396"/>
    <cellStyle name="Input [yellow] 9 17 22" xfId="35397"/>
    <cellStyle name="Input [yellow] 9 17 23" xfId="35398"/>
    <cellStyle name="Input [yellow] 9 17 24" xfId="35399"/>
    <cellStyle name="Input [yellow] 9 17 25" xfId="35400"/>
    <cellStyle name="Input [yellow] 9 17 26" xfId="35401"/>
    <cellStyle name="Input [yellow] 9 17 27" xfId="35402"/>
    <cellStyle name="Input [yellow] 9 17 28" xfId="35403"/>
    <cellStyle name="Input [yellow] 9 17 29" xfId="35404"/>
    <cellStyle name="Input [yellow] 9 17 3" xfId="35405"/>
    <cellStyle name="Input [yellow] 9 17 30" xfId="35406"/>
    <cellStyle name="Input [yellow] 9 17 31" xfId="35407"/>
    <cellStyle name="Input [yellow] 9 17 32" xfId="35408"/>
    <cellStyle name="Input [yellow] 9 17 33" xfId="35409"/>
    <cellStyle name="Input [yellow] 9 17 34" xfId="35410"/>
    <cellStyle name="Input [yellow] 9 17 35" xfId="35411"/>
    <cellStyle name="Input [yellow] 9 17 36" xfId="35412"/>
    <cellStyle name="Input [yellow] 9 17 37" xfId="35413"/>
    <cellStyle name="Input [yellow] 9 17 38" xfId="35414"/>
    <cellStyle name="Input [yellow] 9 17 39" xfId="35415"/>
    <cellStyle name="Input [yellow] 9 17 4" xfId="35416"/>
    <cellStyle name="Input [yellow] 9 17 40" xfId="35417"/>
    <cellStyle name="Input [yellow] 9 17 41" xfId="35418"/>
    <cellStyle name="Input [yellow] 9 17 42" xfId="35419"/>
    <cellStyle name="Input [yellow] 9 17 43" xfId="35420"/>
    <cellStyle name="Input [yellow] 9 17 44" xfId="35421"/>
    <cellStyle name="Input [yellow] 9 17 45" xfId="35422"/>
    <cellStyle name="Input [yellow] 9 17 5" xfId="35423"/>
    <cellStyle name="Input [yellow] 9 17 6" xfId="35424"/>
    <cellStyle name="Input [yellow] 9 17 7" xfId="35425"/>
    <cellStyle name="Input [yellow] 9 17 8" xfId="35426"/>
    <cellStyle name="Input [yellow] 9 17 9" xfId="35427"/>
    <cellStyle name="Input [yellow] 9 18" xfId="35428"/>
    <cellStyle name="Input [yellow] 9 19" xfId="35429"/>
    <cellStyle name="Input [yellow] 9 2" xfId="35430"/>
    <cellStyle name="Input [yellow] 9 2 10" xfId="35431"/>
    <cellStyle name="Input [yellow] 9 2 11" xfId="35432"/>
    <cellStyle name="Input [yellow] 9 2 12" xfId="35433"/>
    <cellStyle name="Input [yellow] 9 2 13" xfId="35434"/>
    <cellStyle name="Input [yellow] 9 2 14" xfId="35435"/>
    <cellStyle name="Input [yellow] 9 2 15" xfId="35436"/>
    <cellStyle name="Input [yellow] 9 2 16" xfId="35437"/>
    <cellStyle name="Input [yellow] 9 2 17" xfId="35438"/>
    <cellStyle name="Input [yellow] 9 2 18" xfId="35439"/>
    <cellStyle name="Input [yellow] 9 2 19" xfId="35440"/>
    <cellStyle name="Input [yellow] 9 2 2" xfId="35441"/>
    <cellStyle name="Input [yellow] 9 2 20" xfId="35442"/>
    <cellStyle name="Input [yellow] 9 2 21" xfId="35443"/>
    <cellStyle name="Input [yellow] 9 2 22" xfId="35444"/>
    <cellStyle name="Input [yellow] 9 2 23" xfId="35445"/>
    <cellStyle name="Input [yellow] 9 2 24" xfId="35446"/>
    <cellStyle name="Input [yellow] 9 2 25" xfId="35447"/>
    <cellStyle name="Input [yellow] 9 2 26" xfId="35448"/>
    <cellStyle name="Input [yellow] 9 2 27" xfId="35449"/>
    <cellStyle name="Input [yellow] 9 2 28" xfId="35450"/>
    <cellStyle name="Input [yellow] 9 2 29" xfId="35451"/>
    <cellStyle name="Input [yellow] 9 2 3" xfId="35452"/>
    <cellStyle name="Input [yellow] 9 2 30" xfId="35453"/>
    <cellStyle name="Input [yellow] 9 2 31" xfId="35454"/>
    <cellStyle name="Input [yellow] 9 2 32" xfId="35455"/>
    <cellStyle name="Input [yellow] 9 2 33" xfId="35456"/>
    <cellStyle name="Input [yellow] 9 2 34" xfId="35457"/>
    <cellStyle name="Input [yellow] 9 2 35" xfId="35458"/>
    <cellStyle name="Input [yellow] 9 2 36" xfId="35459"/>
    <cellStyle name="Input [yellow] 9 2 37" xfId="35460"/>
    <cellStyle name="Input [yellow] 9 2 38" xfId="35461"/>
    <cellStyle name="Input [yellow] 9 2 39" xfId="35462"/>
    <cellStyle name="Input [yellow] 9 2 4" xfId="35463"/>
    <cellStyle name="Input [yellow] 9 2 40" xfId="35464"/>
    <cellStyle name="Input [yellow] 9 2 41" xfId="35465"/>
    <cellStyle name="Input [yellow] 9 2 42" xfId="35466"/>
    <cellStyle name="Input [yellow] 9 2 43" xfId="35467"/>
    <cellStyle name="Input [yellow] 9 2 44" xfId="35468"/>
    <cellStyle name="Input [yellow] 9 2 45" xfId="35469"/>
    <cellStyle name="Input [yellow] 9 2 5" xfId="35470"/>
    <cellStyle name="Input [yellow] 9 2 6" xfId="35471"/>
    <cellStyle name="Input [yellow] 9 2 7" xfId="35472"/>
    <cellStyle name="Input [yellow] 9 2 8" xfId="35473"/>
    <cellStyle name="Input [yellow] 9 2 9" xfId="35474"/>
    <cellStyle name="Input [yellow] 9 20" xfId="35475"/>
    <cellStyle name="Input [yellow] 9 21" xfId="35476"/>
    <cellStyle name="Input [yellow] 9 22" xfId="35477"/>
    <cellStyle name="Input [yellow] 9 23" xfId="35478"/>
    <cellStyle name="Input [yellow] 9 24" xfId="35479"/>
    <cellStyle name="Input [yellow] 9 25" xfId="35480"/>
    <cellStyle name="Input [yellow] 9 26" xfId="35481"/>
    <cellStyle name="Input [yellow] 9 27" xfId="35482"/>
    <cellStyle name="Input [yellow] 9 28" xfId="35483"/>
    <cellStyle name="Input [yellow] 9 29" xfId="35484"/>
    <cellStyle name="Input [yellow] 9 3" xfId="35485"/>
    <cellStyle name="Input [yellow] 9 3 10" xfId="35486"/>
    <cellStyle name="Input [yellow] 9 3 11" xfId="35487"/>
    <cellStyle name="Input [yellow] 9 3 12" xfId="35488"/>
    <cellStyle name="Input [yellow] 9 3 13" xfId="35489"/>
    <cellStyle name="Input [yellow] 9 3 14" xfId="35490"/>
    <cellStyle name="Input [yellow] 9 3 15" xfId="35491"/>
    <cellStyle name="Input [yellow] 9 3 16" xfId="35492"/>
    <cellStyle name="Input [yellow] 9 3 17" xfId="35493"/>
    <cellStyle name="Input [yellow] 9 3 18" xfId="35494"/>
    <cellStyle name="Input [yellow] 9 3 19" xfId="35495"/>
    <cellStyle name="Input [yellow] 9 3 2" xfId="35496"/>
    <cellStyle name="Input [yellow] 9 3 20" xfId="35497"/>
    <cellStyle name="Input [yellow] 9 3 21" xfId="35498"/>
    <cellStyle name="Input [yellow] 9 3 22" xfId="35499"/>
    <cellStyle name="Input [yellow] 9 3 23" xfId="35500"/>
    <cellStyle name="Input [yellow] 9 3 24" xfId="35501"/>
    <cellStyle name="Input [yellow] 9 3 25" xfId="35502"/>
    <cellStyle name="Input [yellow] 9 3 26" xfId="35503"/>
    <cellStyle name="Input [yellow] 9 3 27" xfId="35504"/>
    <cellStyle name="Input [yellow] 9 3 28" xfId="35505"/>
    <cellStyle name="Input [yellow] 9 3 29" xfId="35506"/>
    <cellStyle name="Input [yellow] 9 3 3" xfId="35507"/>
    <cellStyle name="Input [yellow] 9 3 30" xfId="35508"/>
    <cellStyle name="Input [yellow] 9 3 31" xfId="35509"/>
    <cellStyle name="Input [yellow] 9 3 32" xfId="35510"/>
    <cellStyle name="Input [yellow] 9 3 33" xfId="35511"/>
    <cellStyle name="Input [yellow] 9 3 34" xfId="35512"/>
    <cellStyle name="Input [yellow] 9 3 35" xfId="35513"/>
    <cellStyle name="Input [yellow] 9 3 36" xfId="35514"/>
    <cellStyle name="Input [yellow] 9 3 37" xfId="35515"/>
    <cellStyle name="Input [yellow] 9 3 38" xfId="35516"/>
    <cellStyle name="Input [yellow] 9 3 39" xfId="35517"/>
    <cellStyle name="Input [yellow] 9 3 4" xfId="35518"/>
    <cellStyle name="Input [yellow] 9 3 40" xfId="35519"/>
    <cellStyle name="Input [yellow] 9 3 41" xfId="35520"/>
    <cellStyle name="Input [yellow] 9 3 42" xfId="35521"/>
    <cellStyle name="Input [yellow] 9 3 43" xfId="35522"/>
    <cellStyle name="Input [yellow] 9 3 44" xfId="35523"/>
    <cellStyle name="Input [yellow] 9 3 45" xfId="35524"/>
    <cellStyle name="Input [yellow] 9 3 5" xfId="35525"/>
    <cellStyle name="Input [yellow] 9 3 6" xfId="35526"/>
    <cellStyle name="Input [yellow] 9 3 7" xfId="35527"/>
    <cellStyle name="Input [yellow] 9 3 8" xfId="35528"/>
    <cellStyle name="Input [yellow] 9 3 9" xfId="35529"/>
    <cellStyle name="Input [yellow] 9 30" xfId="35530"/>
    <cellStyle name="Input [yellow] 9 31" xfId="35531"/>
    <cellStyle name="Input [yellow] 9 32" xfId="35532"/>
    <cellStyle name="Input [yellow] 9 33" xfId="35533"/>
    <cellStyle name="Input [yellow] 9 34" xfId="35534"/>
    <cellStyle name="Input [yellow] 9 35" xfId="35535"/>
    <cellStyle name="Input [yellow] 9 36" xfId="35536"/>
    <cellStyle name="Input [yellow] 9 37" xfId="35537"/>
    <cellStyle name="Input [yellow] 9 38" xfId="35538"/>
    <cellStyle name="Input [yellow] 9 39" xfId="35539"/>
    <cellStyle name="Input [yellow] 9 4" xfId="35540"/>
    <cellStyle name="Input [yellow] 9 4 10" xfId="35541"/>
    <cellStyle name="Input [yellow] 9 4 11" xfId="35542"/>
    <cellStyle name="Input [yellow] 9 4 12" xfId="35543"/>
    <cellStyle name="Input [yellow] 9 4 13" xfId="35544"/>
    <cellStyle name="Input [yellow] 9 4 14" xfId="35545"/>
    <cellStyle name="Input [yellow] 9 4 15" xfId="35546"/>
    <cellStyle name="Input [yellow] 9 4 16" xfId="35547"/>
    <cellStyle name="Input [yellow] 9 4 17" xfId="35548"/>
    <cellStyle name="Input [yellow] 9 4 18" xfId="35549"/>
    <cellStyle name="Input [yellow] 9 4 19" xfId="35550"/>
    <cellStyle name="Input [yellow] 9 4 2" xfId="35551"/>
    <cellStyle name="Input [yellow] 9 4 20" xfId="35552"/>
    <cellStyle name="Input [yellow] 9 4 21" xfId="35553"/>
    <cellStyle name="Input [yellow] 9 4 22" xfId="35554"/>
    <cellStyle name="Input [yellow] 9 4 23" xfId="35555"/>
    <cellStyle name="Input [yellow] 9 4 24" xfId="35556"/>
    <cellStyle name="Input [yellow] 9 4 25" xfId="35557"/>
    <cellStyle name="Input [yellow] 9 4 26" xfId="35558"/>
    <cellStyle name="Input [yellow] 9 4 27" xfId="35559"/>
    <cellStyle name="Input [yellow] 9 4 28" xfId="35560"/>
    <cellStyle name="Input [yellow] 9 4 29" xfId="35561"/>
    <cellStyle name="Input [yellow] 9 4 3" xfId="35562"/>
    <cellStyle name="Input [yellow] 9 4 30" xfId="35563"/>
    <cellStyle name="Input [yellow] 9 4 31" xfId="35564"/>
    <cellStyle name="Input [yellow] 9 4 32" xfId="35565"/>
    <cellStyle name="Input [yellow] 9 4 33" xfId="35566"/>
    <cellStyle name="Input [yellow] 9 4 34" xfId="35567"/>
    <cellStyle name="Input [yellow] 9 4 35" xfId="35568"/>
    <cellStyle name="Input [yellow] 9 4 36" xfId="35569"/>
    <cellStyle name="Input [yellow] 9 4 37" xfId="35570"/>
    <cellStyle name="Input [yellow] 9 4 38" xfId="35571"/>
    <cellStyle name="Input [yellow] 9 4 39" xfId="35572"/>
    <cellStyle name="Input [yellow] 9 4 4" xfId="35573"/>
    <cellStyle name="Input [yellow] 9 4 40" xfId="35574"/>
    <cellStyle name="Input [yellow] 9 4 41" xfId="35575"/>
    <cellStyle name="Input [yellow] 9 4 42" xfId="35576"/>
    <cellStyle name="Input [yellow] 9 4 43" xfId="35577"/>
    <cellStyle name="Input [yellow] 9 4 44" xfId="35578"/>
    <cellStyle name="Input [yellow] 9 4 45" xfId="35579"/>
    <cellStyle name="Input [yellow] 9 4 5" xfId="35580"/>
    <cellStyle name="Input [yellow] 9 4 6" xfId="35581"/>
    <cellStyle name="Input [yellow] 9 4 7" xfId="35582"/>
    <cellStyle name="Input [yellow] 9 4 8" xfId="35583"/>
    <cellStyle name="Input [yellow] 9 4 9" xfId="35584"/>
    <cellStyle name="Input [yellow] 9 40" xfId="35585"/>
    <cellStyle name="Input [yellow] 9 41" xfId="35586"/>
    <cellStyle name="Input [yellow] 9 42" xfId="35587"/>
    <cellStyle name="Input [yellow] 9 43" xfId="35588"/>
    <cellStyle name="Input [yellow] 9 44" xfId="35589"/>
    <cellStyle name="Input [yellow] 9 45" xfId="35590"/>
    <cellStyle name="Input [yellow] 9 46" xfId="35591"/>
    <cellStyle name="Input [yellow] 9 47" xfId="35592"/>
    <cellStyle name="Input [yellow] 9 48" xfId="35593"/>
    <cellStyle name="Input [yellow] 9 49" xfId="35594"/>
    <cellStyle name="Input [yellow] 9 5" xfId="35595"/>
    <cellStyle name="Input [yellow] 9 5 10" xfId="35596"/>
    <cellStyle name="Input [yellow] 9 5 11" xfId="35597"/>
    <cellStyle name="Input [yellow] 9 5 12" xfId="35598"/>
    <cellStyle name="Input [yellow] 9 5 13" xfId="35599"/>
    <cellStyle name="Input [yellow] 9 5 14" xfId="35600"/>
    <cellStyle name="Input [yellow] 9 5 15" xfId="35601"/>
    <cellStyle name="Input [yellow] 9 5 16" xfId="35602"/>
    <cellStyle name="Input [yellow] 9 5 17" xfId="35603"/>
    <cellStyle name="Input [yellow] 9 5 18" xfId="35604"/>
    <cellStyle name="Input [yellow] 9 5 19" xfId="35605"/>
    <cellStyle name="Input [yellow] 9 5 2" xfId="35606"/>
    <cellStyle name="Input [yellow] 9 5 20" xfId="35607"/>
    <cellStyle name="Input [yellow] 9 5 21" xfId="35608"/>
    <cellStyle name="Input [yellow] 9 5 22" xfId="35609"/>
    <cellStyle name="Input [yellow] 9 5 23" xfId="35610"/>
    <cellStyle name="Input [yellow] 9 5 24" xfId="35611"/>
    <cellStyle name="Input [yellow] 9 5 25" xfId="35612"/>
    <cellStyle name="Input [yellow] 9 5 26" xfId="35613"/>
    <cellStyle name="Input [yellow] 9 5 27" xfId="35614"/>
    <cellStyle name="Input [yellow] 9 5 28" xfId="35615"/>
    <cellStyle name="Input [yellow] 9 5 29" xfId="35616"/>
    <cellStyle name="Input [yellow] 9 5 3" xfId="35617"/>
    <cellStyle name="Input [yellow] 9 5 30" xfId="35618"/>
    <cellStyle name="Input [yellow] 9 5 31" xfId="35619"/>
    <cellStyle name="Input [yellow] 9 5 32" xfId="35620"/>
    <cellStyle name="Input [yellow] 9 5 33" xfId="35621"/>
    <cellStyle name="Input [yellow] 9 5 34" xfId="35622"/>
    <cellStyle name="Input [yellow] 9 5 35" xfId="35623"/>
    <cellStyle name="Input [yellow] 9 5 36" xfId="35624"/>
    <cellStyle name="Input [yellow] 9 5 37" xfId="35625"/>
    <cellStyle name="Input [yellow] 9 5 38" xfId="35626"/>
    <cellStyle name="Input [yellow] 9 5 39" xfId="35627"/>
    <cellStyle name="Input [yellow] 9 5 4" xfId="35628"/>
    <cellStyle name="Input [yellow] 9 5 40" xfId="35629"/>
    <cellStyle name="Input [yellow] 9 5 41" xfId="35630"/>
    <cellStyle name="Input [yellow] 9 5 42" xfId="35631"/>
    <cellStyle name="Input [yellow] 9 5 43" xfId="35632"/>
    <cellStyle name="Input [yellow] 9 5 44" xfId="35633"/>
    <cellStyle name="Input [yellow] 9 5 45" xfId="35634"/>
    <cellStyle name="Input [yellow] 9 5 5" xfId="35635"/>
    <cellStyle name="Input [yellow] 9 5 6" xfId="35636"/>
    <cellStyle name="Input [yellow] 9 5 7" xfId="35637"/>
    <cellStyle name="Input [yellow] 9 5 8" xfId="35638"/>
    <cellStyle name="Input [yellow] 9 5 9" xfId="35639"/>
    <cellStyle name="Input [yellow] 9 50" xfId="35640"/>
    <cellStyle name="Input [yellow] 9 51" xfId="35641"/>
    <cellStyle name="Input [yellow] 9 52" xfId="35642"/>
    <cellStyle name="Input [yellow] 9 53" xfId="35643"/>
    <cellStyle name="Input [yellow] 9 54" xfId="35644"/>
    <cellStyle name="Input [yellow] 9 55" xfId="35645"/>
    <cellStyle name="Input [yellow] 9 56" xfId="35646"/>
    <cellStyle name="Input [yellow] 9 57" xfId="35647"/>
    <cellStyle name="Input [yellow] 9 58" xfId="35648"/>
    <cellStyle name="Input [yellow] 9 59" xfId="35649"/>
    <cellStyle name="Input [yellow] 9 6" xfId="35650"/>
    <cellStyle name="Input [yellow] 9 6 10" xfId="35651"/>
    <cellStyle name="Input [yellow] 9 6 11" xfId="35652"/>
    <cellStyle name="Input [yellow] 9 6 12" xfId="35653"/>
    <cellStyle name="Input [yellow] 9 6 13" xfId="35654"/>
    <cellStyle name="Input [yellow] 9 6 14" xfId="35655"/>
    <cellStyle name="Input [yellow] 9 6 15" xfId="35656"/>
    <cellStyle name="Input [yellow] 9 6 16" xfId="35657"/>
    <cellStyle name="Input [yellow] 9 6 17" xfId="35658"/>
    <cellStyle name="Input [yellow] 9 6 18" xfId="35659"/>
    <cellStyle name="Input [yellow] 9 6 19" xfId="35660"/>
    <cellStyle name="Input [yellow] 9 6 2" xfId="35661"/>
    <cellStyle name="Input [yellow] 9 6 20" xfId="35662"/>
    <cellStyle name="Input [yellow] 9 6 21" xfId="35663"/>
    <cellStyle name="Input [yellow] 9 6 22" xfId="35664"/>
    <cellStyle name="Input [yellow] 9 6 23" xfId="35665"/>
    <cellStyle name="Input [yellow] 9 6 24" xfId="35666"/>
    <cellStyle name="Input [yellow] 9 6 25" xfId="35667"/>
    <cellStyle name="Input [yellow] 9 6 26" xfId="35668"/>
    <cellStyle name="Input [yellow] 9 6 27" xfId="35669"/>
    <cellStyle name="Input [yellow] 9 6 28" xfId="35670"/>
    <cellStyle name="Input [yellow] 9 6 29" xfId="35671"/>
    <cellStyle name="Input [yellow] 9 6 3" xfId="35672"/>
    <cellStyle name="Input [yellow] 9 6 30" xfId="35673"/>
    <cellStyle name="Input [yellow] 9 6 31" xfId="35674"/>
    <cellStyle name="Input [yellow] 9 6 32" xfId="35675"/>
    <cellStyle name="Input [yellow] 9 6 33" xfId="35676"/>
    <cellStyle name="Input [yellow] 9 6 34" xfId="35677"/>
    <cellStyle name="Input [yellow] 9 6 35" xfId="35678"/>
    <cellStyle name="Input [yellow] 9 6 36" xfId="35679"/>
    <cellStyle name="Input [yellow] 9 6 37" xfId="35680"/>
    <cellStyle name="Input [yellow] 9 6 38" xfId="35681"/>
    <cellStyle name="Input [yellow] 9 6 39" xfId="35682"/>
    <cellStyle name="Input [yellow] 9 6 4" xfId="35683"/>
    <cellStyle name="Input [yellow] 9 6 40" xfId="35684"/>
    <cellStyle name="Input [yellow] 9 6 41" xfId="35685"/>
    <cellStyle name="Input [yellow] 9 6 42" xfId="35686"/>
    <cellStyle name="Input [yellow] 9 6 43" xfId="35687"/>
    <cellStyle name="Input [yellow] 9 6 44" xfId="35688"/>
    <cellStyle name="Input [yellow] 9 6 45" xfId="35689"/>
    <cellStyle name="Input [yellow] 9 6 5" xfId="35690"/>
    <cellStyle name="Input [yellow] 9 6 6" xfId="35691"/>
    <cellStyle name="Input [yellow] 9 6 7" xfId="35692"/>
    <cellStyle name="Input [yellow] 9 6 8" xfId="35693"/>
    <cellStyle name="Input [yellow] 9 6 9" xfId="35694"/>
    <cellStyle name="Input [yellow] 9 60" xfId="35695"/>
    <cellStyle name="Input [yellow] 9 61" xfId="35696"/>
    <cellStyle name="Input [yellow] 9 7" xfId="35697"/>
    <cellStyle name="Input [yellow] 9 7 10" xfId="35698"/>
    <cellStyle name="Input [yellow] 9 7 11" xfId="35699"/>
    <cellStyle name="Input [yellow] 9 7 12" xfId="35700"/>
    <cellStyle name="Input [yellow] 9 7 13" xfId="35701"/>
    <cellStyle name="Input [yellow] 9 7 14" xfId="35702"/>
    <cellStyle name="Input [yellow] 9 7 15" xfId="35703"/>
    <cellStyle name="Input [yellow] 9 7 16" xfId="35704"/>
    <cellStyle name="Input [yellow] 9 7 17" xfId="35705"/>
    <cellStyle name="Input [yellow] 9 7 18" xfId="35706"/>
    <cellStyle name="Input [yellow] 9 7 19" xfId="35707"/>
    <cellStyle name="Input [yellow] 9 7 2" xfId="35708"/>
    <cellStyle name="Input [yellow] 9 7 20" xfId="35709"/>
    <cellStyle name="Input [yellow] 9 7 21" xfId="35710"/>
    <cellStyle name="Input [yellow] 9 7 22" xfId="35711"/>
    <cellStyle name="Input [yellow] 9 7 23" xfId="35712"/>
    <cellStyle name="Input [yellow] 9 7 24" xfId="35713"/>
    <cellStyle name="Input [yellow] 9 7 25" xfId="35714"/>
    <cellStyle name="Input [yellow] 9 7 26" xfId="35715"/>
    <cellStyle name="Input [yellow] 9 7 27" xfId="35716"/>
    <cellStyle name="Input [yellow] 9 7 28" xfId="35717"/>
    <cellStyle name="Input [yellow] 9 7 29" xfId="35718"/>
    <cellStyle name="Input [yellow] 9 7 3" xfId="35719"/>
    <cellStyle name="Input [yellow] 9 7 30" xfId="35720"/>
    <cellStyle name="Input [yellow] 9 7 31" xfId="35721"/>
    <cellStyle name="Input [yellow] 9 7 32" xfId="35722"/>
    <cellStyle name="Input [yellow] 9 7 33" xfId="35723"/>
    <cellStyle name="Input [yellow] 9 7 34" xfId="35724"/>
    <cellStyle name="Input [yellow] 9 7 35" xfId="35725"/>
    <cellStyle name="Input [yellow] 9 7 36" xfId="35726"/>
    <cellStyle name="Input [yellow] 9 7 37" xfId="35727"/>
    <cellStyle name="Input [yellow] 9 7 38" xfId="35728"/>
    <cellStyle name="Input [yellow] 9 7 39" xfId="35729"/>
    <cellStyle name="Input [yellow] 9 7 4" xfId="35730"/>
    <cellStyle name="Input [yellow] 9 7 40" xfId="35731"/>
    <cellStyle name="Input [yellow] 9 7 41" xfId="35732"/>
    <cellStyle name="Input [yellow] 9 7 42" xfId="35733"/>
    <cellStyle name="Input [yellow] 9 7 43" xfId="35734"/>
    <cellStyle name="Input [yellow] 9 7 44" xfId="35735"/>
    <cellStyle name="Input [yellow] 9 7 45" xfId="35736"/>
    <cellStyle name="Input [yellow] 9 7 5" xfId="35737"/>
    <cellStyle name="Input [yellow] 9 7 6" xfId="35738"/>
    <cellStyle name="Input [yellow] 9 7 7" xfId="35739"/>
    <cellStyle name="Input [yellow] 9 7 8" xfId="35740"/>
    <cellStyle name="Input [yellow] 9 7 9" xfId="35741"/>
    <cellStyle name="Input [yellow] 9 8" xfId="35742"/>
    <cellStyle name="Input [yellow] 9 8 10" xfId="35743"/>
    <cellStyle name="Input [yellow] 9 8 11" xfId="35744"/>
    <cellStyle name="Input [yellow] 9 8 12" xfId="35745"/>
    <cellStyle name="Input [yellow] 9 8 13" xfId="35746"/>
    <cellStyle name="Input [yellow] 9 8 14" xfId="35747"/>
    <cellStyle name="Input [yellow] 9 8 15" xfId="35748"/>
    <cellStyle name="Input [yellow] 9 8 16" xfId="35749"/>
    <cellStyle name="Input [yellow] 9 8 17" xfId="35750"/>
    <cellStyle name="Input [yellow] 9 8 18" xfId="35751"/>
    <cellStyle name="Input [yellow] 9 8 19" xfId="35752"/>
    <cellStyle name="Input [yellow] 9 8 2" xfId="35753"/>
    <cellStyle name="Input [yellow] 9 8 20" xfId="35754"/>
    <cellStyle name="Input [yellow] 9 8 21" xfId="35755"/>
    <cellStyle name="Input [yellow] 9 8 22" xfId="35756"/>
    <cellStyle name="Input [yellow] 9 8 23" xfId="35757"/>
    <cellStyle name="Input [yellow] 9 8 24" xfId="35758"/>
    <cellStyle name="Input [yellow] 9 8 25" xfId="35759"/>
    <cellStyle name="Input [yellow] 9 8 26" xfId="35760"/>
    <cellStyle name="Input [yellow] 9 8 27" xfId="35761"/>
    <cellStyle name="Input [yellow] 9 8 28" xfId="35762"/>
    <cellStyle name="Input [yellow] 9 8 29" xfId="35763"/>
    <cellStyle name="Input [yellow] 9 8 3" xfId="35764"/>
    <cellStyle name="Input [yellow] 9 8 30" xfId="35765"/>
    <cellStyle name="Input [yellow] 9 8 31" xfId="35766"/>
    <cellStyle name="Input [yellow] 9 8 32" xfId="35767"/>
    <cellStyle name="Input [yellow] 9 8 33" xfId="35768"/>
    <cellStyle name="Input [yellow] 9 8 34" xfId="35769"/>
    <cellStyle name="Input [yellow] 9 8 35" xfId="35770"/>
    <cellStyle name="Input [yellow] 9 8 36" xfId="35771"/>
    <cellStyle name="Input [yellow] 9 8 37" xfId="35772"/>
    <cellStyle name="Input [yellow] 9 8 38" xfId="35773"/>
    <cellStyle name="Input [yellow] 9 8 39" xfId="35774"/>
    <cellStyle name="Input [yellow] 9 8 4" xfId="35775"/>
    <cellStyle name="Input [yellow] 9 8 40" xfId="35776"/>
    <cellStyle name="Input [yellow] 9 8 41" xfId="35777"/>
    <cellStyle name="Input [yellow] 9 8 42" xfId="35778"/>
    <cellStyle name="Input [yellow] 9 8 43" xfId="35779"/>
    <cellStyle name="Input [yellow] 9 8 44" xfId="35780"/>
    <cellStyle name="Input [yellow] 9 8 45" xfId="35781"/>
    <cellStyle name="Input [yellow] 9 8 5" xfId="35782"/>
    <cellStyle name="Input [yellow] 9 8 6" xfId="35783"/>
    <cellStyle name="Input [yellow] 9 8 7" xfId="35784"/>
    <cellStyle name="Input [yellow] 9 8 8" xfId="35785"/>
    <cellStyle name="Input [yellow] 9 8 9" xfId="35786"/>
    <cellStyle name="Input [yellow] 9 9" xfId="35787"/>
    <cellStyle name="Input [yellow] 9 9 10" xfId="35788"/>
    <cellStyle name="Input [yellow] 9 9 11" xfId="35789"/>
    <cellStyle name="Input [yellow] 9 9 12" xfId="35790"/>
    <cellStyle name="Input [yellow] 9 9 13" xfId="35791"/>
    <cellStyle name="Input [yellow] 9 9 14" xfId="35792"/>
    <cellStyle name="Input [yellow] 9 9 15" xfId="35793"/>
    <cellStyle name="Input [yellow] 9 9 16" xfId="35794"/>
    <cellStyle name="Input [yellow] 9 9 17" xfId="35795"/>
    <cellStyle name="Input [yellow] 9 9 18" xfId="35796"/>
    <cellStyle name="Input [yellow] 9 9 19" xfId="35797"/>
    <cellStyle name="Input [yellow] 9 9 2" xfId="35798"/>
    <cellStyle name="Input [yellow] 9 9 20" xfId="35799"/>
    <cellStyle name="Input [yellow] 9 9 21" xfId="35800"/>
    <cellStyle name="Input [yellow] 9 9 22" xfId="35801"/>
    <cellStyle name="Input [yellow] 9 9 23" xfId="35802"/>
    <cellStyle name="Input [yellow] 9 9 24" xfId="35803"/>
    <cellStyle name="Input [yellow] 9 9 25" xfId="35804"/>
    <cellStyle name="Input [yellow] 9 9 26" xfId="35805"/>
    <cellStyle name="Input [yellow] 9 9 27" xfId="35806"/>
    <cellStyle name="Input [yellow] 9 9 28" xfId="35807"/>
    <cellStyle name="Input [yellow] 9 9 29" xfId="35808"/>
    <cellStyle name="Input [yellow] 9 9 3" xfId="35809"/>
    <cellStyle name="Input [yellow] 9 9 30" xfId="35810"/>
    <cellStyle name="Input [yellow] 9 9 31" xfId="35811"/>
    <cellStyle name="Input [yellow] 9 9 32" xfId="35812"/>
    <cellStyle name="Input [yellow] 9 9 33" xfId="35813"/>
    <cellStyle name="Input [yellow] 9 9 34" xfId="35814"/>
    <cellStyle name="Input [yellow] 9 9 35" xfId="35815"/>
    <cellStyle name="Input [yellow] 9 9 36" xfId="35816"/>
    <cellStyle name="Input [yellow] 9 9 37" xfId="35817"/>
    <cellStyle name="Input [yellow] 9 9 38" xfId="35818"/>
    <cellStyle name="Input [yellow] 9 9 39" xfId="35819"/>
    <cellStyle name="Input [yellow] 9 9 4" xfId="35820"/>
    <cellStyle name="Input [yellow] 9 9 40" xfId="35821"/>
    <cellStyle name="Input [yellow] 9 9 41" xfId="35822"/>
    <cellStyle name="Input [yellow] 9 9 42" xfId="35823"/>
    <cellStyle name="Input [yellow] 9 9 43" xfId="35824"/>
    <cellStyle name="Input [yellow] 9 9 44" xfId="35825"/>
    <cellStyle name="Input [yellow] 9 9 45" xfId="35826"/>
    <cellStyle name="Input [yellow] 9 9 5" xfId="35827"/>
    <cellStyle name="Input [yellow] 9 9 6" xfId="35828"/>
    <cellStyle name="Input [yellow] 9 9 7" xfId="35829"/>
    <cellStyle name="Input [yellow] 9 9 8" xfId="35830"/>
    <cellStyle name="Input [yellow] 9 9 9" xfId="35831"/>
    <cellStyle name="Input [yellow] 90" xfId="35832"/>
    <cellStyle name="Input [yellow] 91" xfId="35833"/>
    <cellStyle name="Input [yellow] 92" xfId="35834"/>
    <cellStyle name="Input [yellow] 93" xfId="35835"/>
    <cellStyle name="Input [yellow] 94" xfId="35836"/>
    <cellStyle name="Input [yellow] 95" xfId="35837"/>
    <cellStyle name="Input [yellow] 96" xfId="35838"/>
    <cellStyle name="Input [yellow] 97" xfId="35839"/>
    <cellStyle name="Input [yellow] 98" xfId="35840"/>
    <cellStyle name="Input [yellow] 99" xfId="35841"/>
    <cellStyle name="Input 10" xfId="35842"/>
    <cellStyle name="Input 10 10" xfId="35843"/>
    <cellStyle name="Input 10 11" xfId="35844"/>
    <cellStyle name="Input 10 12" xfId="35845"/>
    <cellStyle name="Input 10 13" xfId="35846"/>
    <cellStyle name="Input 10 14" xfId="35847"/>
    <cellStyle name="Input 10 15" xfId="35848"/>
    <cellStyle name="Input 10 16" xfId="35849"/>
    <cellStyle name="Input 10 17" xfId="35850"/>
    <cellStyle name="Input 10 18" xfId="35851"/>
    <cellStyle name="Input 10 19" xfId="35852"/>
    <cellStyle name="Input 10 2" xfId="35853"/>
    <cellStyle name="Input 10 20" xfId="35854"/>
    <cellStyle name="Input 10 21" xfId="35855"/>
    <cellStyle name="Input 10 22" xfId="35856"/>
    <cellStyle name="Input 10 23" xfId="35857"/>
    <cellStyle name="Input 10 24" xfId="35858"/>
    <cellStyle name="Input 10 25" xfId="35859"/>
    <cellStyle name="Input 10 26" xfId="35860"/>
    <cellStyle name="Input 10 27" xfId="35861"/>
    <cellStyle name="Input 10 28" xfId="35862"/>
    <cellStyle name="Input 10 29" xfId="35863"/>
    <cellStyle name="Input 10 3" xfId="35864"/>
    <cellStyle name="Input 10 30" xfId="35865"/>
    <cellStyle name="Input 10 31" xfId="35866"/>
    <cellStyle name="Input 10 32" xfId="35867"/>
    <cellStyle name="Input 10 33" xfId="35868"/>
    <cellStyle name="Input 10 34" xfId="35869"/>
    <cellStyle name="Input 10 35" xfId="35870"/>
    <cellStyle name="Input 10 36" xfId="35871"/>
    <cellStyle name="Input 10 37" xfId="35872"/>
    <cellStyle name="Input 10 38" xfId="35873"/>
    <cellStyle name="Input 10 39" xfId="35874"/>
    <cellStyle name="Input 10 4" xfId="35875"/>
    <cellStyle name="Input 10 40" xfId="35876"/>
    <cellStyle name="Input 10 41" xfId="35877"/>
    <cellStyle name="Input 10 42" xfId="35878"/>
    <cellStyle name="Input 10 43" xfId="35879"/>
    <cellStyle name="Input 10 44" xfId="35880"/>
    <cellStyle name="Input 10 5" xfId="35881"/>
    <cellStyle name="Input 10 6" xfId="35882"/>
    <cellStyle name="Input 10 7" xfId="35883"/>
    <cellStyle name="Input 10 8" xfId="35884"/>
    <cellStyle name="Input 10 9" xfId="35885"/>
    <cellStyle name="Input 11" xfId="35886"/>
    <cellStyle name="Input 11 10" xfId="35887"/>
    <cellStyle name="Input 11 11" xfId="35888"/>
    <cellStyle name="Input 11 12" xfId="35889"/>
    <cellStyle name="Input 11 13" xfId="35890"/>
    <cellStyle name="Input 11 14" xfId="35891"/>
    <cellStyle name="Input 11 15" xfId="35892"/>
    <cellStyle name="Input 11 16" xfId="35893"/>
    <cellStyle name="Input 11 17" xfId="35894"/>
    <cellStyle name="Input 11 18" xfId="35895"/>
    <cellStyle name="Input 11 19" xfId="35896"/>
    <cellStyle name="Input 11 2" xfId="35897"/>
    <cellStyle name="Input 11 20" xfId="35898"/>
    <cellStyle name="Input 11 21" xfId="35899"/>
    <cellStyle name="Input 11 22" xfId="35900"/>
    <cellStyle name="Input 11 23" xfId="35901"/>
    <cellStyle name="Input 11 24" xfId="35902"/>
    <cellStyle name="Input 11 25" xfId="35903"/>
    <cellStyle name="Input 11 26" xfId="35904"/>
    <cellStyle name="Input 11 27" xfId="35905"/>
    <cellStyle name="Input 11 28" xfId="35906"/>
    <cellStyle name="Input 11 29" xfId="35907"/>
    <cellStyle name="Input 11 3" xfId="35908"/>
    <cellStyle name="Input 11 30" xfId="35909"/>
    <cellStyle name="Input 11 31" xfId="35910"/>
    <cellStyle name="Input 11 32" xfId="35911"/>
    <cellStyle name="Input 11 33" xfId="35912"/>
    <cellStyle name="Input 11 34" xfId="35913"/>
    <cellStyle name="Input 11 35" xfId="35914"/>
    <cellStyle name="Input 11 36" xfId="35915"/>
    <cellStyle name="Input 11 37" xfId="35916"/>
    <cellStyle name="Input 11 38" xfId="35917"/>
    <cellStyle name="Input 11 39" xfId="35918"/>
    <cellStyle name="Input 11 4" xfId="35919"/>
    <cellStyle name="Input 11 40" xfId="35920"/>
    <cellStyle name="Input 11 41" xfId="35921"/>
    <cellStyle name="Input 11 42" xfId="35922"/>
    <cellStyle name="Input 11 43" xfId="35923"/>
    <cellStyle name="Input 11 44" xfId="35924"/>
    <cellStyle name="Input 11 5" xfId="35925"/>
    <cellStyle name="Input 11 6" xfId="35926"/>
    <cellStyle name="Input 11 7" xfId="35927"/>
    <cellStyle name="Input 11 8" xfId="35928"/>
    <cellStyle name="Input 11 9" xfId="35929"/>
    <cellStyle name="Input 12" xfId="35930"/>
    <cellStyle name="Input 12 10" xfId="35931"/>
    <cellStyle name="Input 12 11" xfId="35932"/>
    <cellStyle name="Input 12 12" xfId="35933"/>
    <cellStyle name="Input 12 13" xfId="35934"/>
    <cellStyle name="Input 12 14" xfId="35935"/>
    <cellStyle name="Input 12 15" xfId="35936"/>
    <cellStyle name="Input 12 16" xfId="35937"/>
    <cellStyle name="Input 12 17" xfId="35938"/>
    <cellStyle name="Input 12 18" xfId="35939"/>
    <cellStyle name="Input 12 19" xfId="35940"/>
    <cellStyle name="Input 12 2" xfId="35941"/>
    <cellStyle name="Input 12 20" xfId="35942"/>
    <cellStyle name="Input 12 21" xfId="35943"/>
    <cellStyle name="Input 12 22" xfId="35944"/>
    <cellStyle name="Input 12 23" xfId="35945"/>
    <cellStyle name="Input 12 24" xfId="35946"/>
    <cellStyle name="Input 12 25" xfId="35947"/>
    <cellStyle name="Input 12 26" xfId="35948"/>
    <cellStyle name="Input 12 27" xfId="35949"/>
    <cellStyle name="Input 12 28" xfId="35950"/>
    <cellStyle name="Input 12 29" xfId="35951"/>
    <cellStyle name="Input 12 3" xfId="35952"/>
    <cellStyle name="Input 12 30" xfId="35953"/>
    <cellStyle name="Input 12 31" xfId="35954"/>
    <cellStyle name="Input 12 32" xfId="35955"/>
    <cellStyle name="Input 12 33" xfId="35956"/>
    <cellStyle name="Input 12 34" xfId="35957"/>
    <cellStyle name="Input 12 35" xfId="35958"/>
    <cellStyle name="Input 12 36" xfId="35959"/>
    <cellStyle name="Input 12 37" xfId="35960"/>
    <cellStyle name="Input 12 38" xfId="35961"/>
    <cellStyle name="Input 12 39" xfId="35962"/>
    <cellStyle name="Input 12 4" xfId="35963"/>
    <cellStyle name="Input 12 40" xfId="35964"/>
    <cellStyle name="Input 12 41" xfId="35965"/>
    <cellStyle name="Input 12 42" xfId="35966"/>
    <cellStyle name="Input 12 43" xfId="35967"/>
    <cellStyle name="Input 12 44" xfId="35968"/>
    <cellStyle name="Input 12 5" xfId="35969"/>
    <cellStyle name="Input 12 6" xfId="35970"/>
    <cellStyle name="Input 12 7" xfId="35971"/>
    <cellStyle name="Input 12 8" xfId="35972"/>
    <cellStyle name="Input 12 9" xfId="35973"/>
    <cellStyle name="Input 13" xfId="35974"/>
    <cellStyle name="Input 13 10" xfId="35975"/>
    <cellStyle name="Input 13 11" xfId="35976"/>
    <cellStyle name="Input 13 12" xfId="35977"/>
    <cellStyle name="Input 13 13" xfId="35978"/>
    <cellStyle name="Input 13 14" xfId="35979"/>
    <cellStyle name="Input 13 15" xfId="35980"/>
    <cellStyle name="Input 13 16" xfId="35981"/>
    <cellStyle name="Input 13 17" xfId="35982"/>
    <cellStyle name="Input 13 18" xfId="35983"/>
    <cellStyle name="Input 13 19" xfId="35984"/>
    <cellStyle name="Input 13 2" xfId="35985"/>
    <cellStyle name="Input 13 20" xfId="35986"/>
    <cellStyle name="Input 13 21" xfId="35987"/>
    <cellStyle name="Input 13 22" xfId="35988"/>
    <cellStyle name="Input 13 23" xfId="35989"/>
    <cellStyle name="Input 13 24" xfId="35990"/>
    <cellStyle name="Input 13 25" xfId="35991"/>
    <cellStyle name="Input 13 26" xfId="35992"/>
    <cellStyle name="Input 13 27" xfId="35993"/>
    <cellStyle name="Input 13 28" xfId="35994"/>
    <cellStyle name="Input 13 29" xfId="35995"/>
    <cellStyle name="Input 13 3" xfId="35996"/>
    <cellStyle name="Input 13 30" xfId="35997"/>
    <cellStyle name="Input 13 31" xfId="35998"/>
    <cellStyle name="Input 13 32" xfId="35999"/>
    <cellStyle name="Input 13 33" xfId="36000"/>
    <cellStyle name="Input 13 34" xfId="36001"/>
    <cellStyle name="Input 13 35" xfId="36002"/>
    <cellStyle name="Input 13 36" xfId="36003"/>
    <cellStyle name="Input 13 37" xfId="36004"/>
    <cellStyle name="Input 13 38" xfId="36005"/>
    <cellStyle name="Input 13 39" xfId="36006"/>
    <cellStyle name="Input 13 4" xfId="36007"/>
    <cellStyle name="Input 13 40" xfId="36008"/>
    <cellStyle name="Input 13 41" xfId="36009"/>
    <cellStyle name="Input 13 42" xfId="36010"/>
    <cellStyle name="Input 13 43" xfId="36011"/>
    <cellStyle name="Input 13 44" xfId="36012"/>
    <cellStyle name="Input 13 5" xfId="36013"/>
    <cellStyle name="Input 13 6" xfId="36014"/>
    <cellStyle name="Input 13 7" xfId="36015"/>
    <cellStyle name="Input 13 8" xfId="36016"/>
    <cellStyle name="Input 13 9" xfId="36017"/>
    <cellStyle name="Input 14" xfId="36018"/>
    <cellStyle name="Input 14 10" xfId="36019"/>
    <cellStyle name="Input 14 11" xfId="36020"/>
    <cellStyle name="Input 14 12" xfId="36021"/>
    <cellStyle name="Input 14 13" xfId="36022"/>
    <cellStyle name="Input 14 14" xfId="36023"/>
    <cellStyle name="Input 14 15" xfId="36024"/>
    <cellStyle name="Input 14 16" xfId="36025"/>
    <cellStyle name="Input 14 17" xfId="36026"/>
    <cellStyle name="Input 14 18" xfId="36027"/>
    <cellStyle name="Input 14 19" xfId="36028"/>
    <cellStyle name="Input 14 2" xfId="36029"/>
    <cellStyle name="Input 14 20" xfId="36030"/>
    <cellStyle name="Input 14 21" xfId="36031"/>
    <cellStyle name="Input 14 22" xfId="36032"/>
    <cellStyle name="Input 14 23" xfId="36033"/>
    <cellStyle name="Input 14 24" xfId="36034"/>
    <cellStyle name="Input 14 25" xfId="36035"/>
    <cellStyle name="Input 14 26" xfId="36036"/>
    <cellStyle name="Input 14 27" xfId="36037"/>
    <cellStyle name="Input 14 28" xfId="36038"/>
    <cellStyle name="Input 14 29" xfId="36039"/>
    <cellStyle name="Input 14 3" xfId="36040"/>
    <cellStyle name="Input 14 30" xfId="36041"/>
    <cellStyle name="Input 14 31" xfId="36042"/>
    <cellStyle name="Input 14 32" xfId="36043"/>
    <cellStyle name="Input 14 33" xfId="36044"/>
    <cellStyle name="Input 14 34" xfId="36045"/>
    <cellStyle name="Input 14 35" xfId="36046"/>
    <cellStyle name="Input 14 36" xfId="36047"/>
    <cellStyle name="Input 14 37" xfId="36048"/>
    <cellStyle name="Input 14 38" xfId="36049"/>
    <cellStyle name="Input 14 39" xfId="36050"/>
    <cellStyle name="Input 14 4" xfId="36051"/>
    <cellStyle name="Input 14 40" xfId="36052"/>
    <cellStyle name="Input 14 41" xfId="36053"/>
    <cellStyle name="Input 14 42" xfId="36054"/>
    <cellStyle name="Input 14 43" xfId="36055"/>
    <cellStyle name="Input 14 44" xfId="36056"/>
    <cellStyle name="Input 14 5" xfId="36057"/>
    <cellStyle name="Input 14 6" xfId="36058"/>
    <cellStyle name="Input 14 7" xfId="36059"/>
    <cellStyle name="Input 14 8" xfId="36060"/>
    <cellStyle name="Input 14 9" xfId="36061"/>
    <cellStyle name="Input 15" xfId="36062"/>
    <cellStyle name="Input 15 10" xfId="36063"/>
    <cellStyle name="Input 15 11" xfId="36064"/>
    <cellStyle name="Input 15 12" xfId="36065"/>
    <cellStyle name="Input 15 13" xfId="36066"/>
    <cellStyle name="Input 15 14" xfId="36067"/>
    <cellStyle name="Input 15 15" xfId="36068"/>
    <cellStyle name="Input 15 16" xfId="36069"/>
    <cellStyle name="Input 15 17" xfId="36070"/>
    <cellStyle name="Input 15 18" xfId="36071"/>
    <cellStyle name="Input 15 19" xfId="36072"/>
    <cellStyle name="Input 15 2" xfId="36073"/>
    <cellStyle name="Input 15 20" xfId="36074"/>
    <cellStyle name="Input 15 21" xfId="36075"/>
    <cellStyle name="Input 15 22" xfId="36076"/>
    <cellStyle name="Input 15 23" xfId="36077"/>
    <cellStyle name="Input 15 24" xfId="36078"/>
    <cellStyle name="Input 15 25" xfId="36079"/>
    <cellStyle name="Input 15 26" xfId="36080"/>
    <cellStyle name="Input 15 27" xfId="36081"/>
    <cellStyle name="Input 15 28" xfId="36082"/>
    <cellStyle name="Input 15 29" xfId="36083"/>
    <cellStyle name="Input 15 3" xfId="36084"/>
    <cellStyle name="Input 15 30" xfId="36085"/>
    <cellStyle name="Input 15 31" xfId="36086"/>
    <cellStyle name="Input 15 32" xfId="36087"/>
    <cellStyle name="Input 15 33" xfId="36088"/>
    <cellStyle name="Input 15 34" xfId="36089"/>
    <cellStyle name="Input 15 35" xfId="36090"/>
    <cellStyle name="Input 15 36" xfId="36091"/>
    <cellStyle name="Input 15 37" xfId="36092"/>
    <cellStyle name="Input 15 38" xfId="36093"/>
    <cellStyle name="Input 15 39" xfId="36094"/>
    <cellStyle name="Input 15 4" xfId="36095"/>
    <cellStyle name="Input 15 40" xfId="36096"/>
    <cellStyle name="Input 15 41" xfId="36097"/>
    <cellStyle name="Input 15 42" xfId="36098"/>
    <cellStyle name="Input 15 43" xfId="36099"/>
    <cellStyle name="Input 15 44" xfId="36100"/>
    <cellStyle name="Input 15 5" xfId="36101"/>
    <cellStyle name="Input 15 6" xfId="36102"/>
    <cellStyle name="Input 15 7" xfId="36103"/>
    <cellStyle name="Input 15 8" xfId="36104"/>
    <cellStyle name="Input 15 9" xfId="36105"/>
    <cellStyle name="Input 16" xfId="36106"/>
    <cellStyle name="Input 16 10" xfId="36107"/>
    <cellStyle name="Input 16 11" xfId="36108"/>
    <cellStyle name="Input 16 12" xfId="36109"/>
    <cellStyle name="Input 16 13" xfId="36110"/>
    <cellStyle name="Input 16 14" xfId="36111"/>
    <cellStyle name="Input 16 15" xfId="36112"/>
    <cellStyle name="Input 16 16" xfId="36113"/>
    <cellStyle name="Input 16 17" xfId="36114"/>
    <cellStyle name="Input 16 18" xfId="36115"/>
    <cellStyle name="Input 16 19" xfId="36116"/>
    <cellStyle name="Input 16 2" xfId="36117"/>
    <cellStyle name="Input 16 20" xfId="36118"/>
    <cellStyle name="Input 16 21" xfId="36119"/>
    <cellStyle name="Input 16 22" xfId="36120"/>
    <cellStyle name="Input 16 23" xfId="36121"/>
    <cellStyle name="Input 16 24" xfId="36122"/>
    <cellStyle name="Input 16 25" xfId="36123"/>
    <cellStyle name="Input 16 26" xfId="36124"/>
    <cellStyle name="Input 16 27" xfId="36125"/>
    <cellStyle name="Input 16 28" xfId="36126"/>
    <cellStyle name="Input 16 29" xfId="36127"/>
    <cellStyle name="Input 16 3" xfId="36128"/>
    <cellStyle name="Input 16 30" xfId="36129"/>
    <cellStyle name="Input 16 31" xfId="36130"/>
    <cellStyle name="Input 16 32" xfId="36131"/>
    <cellStyle name="Input 16 33" xfId="36132"/>
    <cellStyle name="Input 16 34" xfId="36133"/>
    <cellStyle name="Input 16 35" xfId="36134"/>
    <cellStyle name="Input 16 36" xfId="36135"/>
    <cellStyle name="Input 16 37" xfId="36136"/>
    <cellStyle name="Input 16 38" xfId="36137"/>
    <cellStyle name="Input 16 39" xfId="36138"/>
    <cellStyle name="Input 16 4" xfId="36139"/>
    <cellStyle name="Input 16 40" xfId="36140"/>
    <cellStyle name="Input 16 41" xfId="36141"/>
    <cellStyle name="Input 16 42" xfId="36142"/>
    <cellStyle name="Input 16 43" xfId="36143"/>
    <cellStyle name="Input 16 44" xfId="36144"/>
    <cellStyle name="Input 16 5" xfId="36145"/>
    <cellStyle name="Input 16 6" xfId="36146"/>
    <cellStyle name="Input 16 7" xfId="36147"/>
    <cellStyle name="Input 16 8" xfId="36148"/>
    <cellStyle name="Input 16 9" xfId="36149"/>
    <cellStyle name="Input 17" xfId="36150"/>
    <cellStyle name="Input 18" xfId="36151"/>
    <cellStyle name="Input 19" xfId="36152"/>
    <cellStyle name="Input 2" xfId="36153"/>
    <cellStyle name="Input 2 10" xfId="36154"/>
    <cellStyle name="Input 2 11" xfId="36155"/>
    <cellStyle name="Input 2 12" xfId="36156"/>
    <cellStyle name="Input 2 13" xfId="36157"/>
    <cellStyle name="Input 2 14" xfId="36158"/>
    <cellStyle name="Input 2 15" xfId="36159"/>
    <cellStyle name="Input 2 16" xfId="36160"/>
    <cellStyle name="Input 2 17" xfId="36161"/>
    <cellStyle name="Input 2 18" xfId="36162"/>
    <cellStyle name="Input 2 19" xfId="36163"/>
    <cellStyle name="Input 2 2" xfId="36164"/>
    <cellStyle name="Input 2 20" xfId="36165"/>
    <cellStyle name="Input 2 21" xfId="36166"/>
    <cellStyle name="Input 2 22" xfId="36167"/>
    <cellStyle name="Input 2 23" xfId="36168"/>
    <cellStyle name="Input 2 24" xfId="36169"/>
    <cellStyle name="Input 2 25" xfId="36170"/>
    <cellStyle name="Input 2 26" xfId="36171"/>
    <cellStyle name="Input 2 27" xfId="36172"/>
    <cellStyle name="Input 2 28" xfId="36173"/>
    <cellStyle name="Input 2 29" xfId="36174"/>
    <cellStyle name="Input 2 3" xfId="36175"/>
    <cellStyle name="Input 2 30" xfId="36176"/>
    <cellStyle name="Input 2 31" xfId="36177"/>
    <cellStyle name="Input 2 32" xfId="36178"/>
    <cellStyle name="Input 2 33" xfId="36179"/>
    <cellStyle name="Input 2 34" xfId="36180"/>
    <cellStyle name="Input 2 35" xfId="36181"/>
    <cellStyle name="Input 2 36" xfId="36182"/>
    <cellStyle name="Input 2 37" xfId="36183"/>
    <cellStyle name="Input 2 38" xfId="36184"/>
    <cellStyle name="Input 2 39" xfId="36185"/>
    <cellStyle name="Input 2 4" xfId="36186"/>
    <cellStyle name="Input 2 40" xfId="36187"/>
    <cellStyle name="Input 2 41" xfId="36188"/>
    <cellStyle name="Input 2 42" xfId="36189"/>
    <cellStyle name="Input 2 43" xfId="36190"/>
    <cellStyle name="Input 2 44" xfId="36191"/>
    <cellStyle name="Input 2 5" xfId="36192"/>
    <cellStyle name="Input 2 6" xfId="36193"/>
    <cellStyle name="Input 2 7" xfId="36194"/>
    <cellStyle name="Input 2 8" xfId="36195"/>
    <cellStyle name="Input 2 9" xfId="36196"/>
    <cellStyle name="Input 20" xfId="36197"/>
    <cellStyle name="Input 21" xfId="36198"/>
    <cellStyle name="Input 22" xfId="36199"/>
    <cellStyle name="Input 23" xfId="36200"/>
    <cellStyle name="Input 24" xfId="36201"/>
    <cellStyle name="Input 25" xfId="36202"/>
    <cellStyle name="Input 26" xfId="36203"/>
    <cellStyle name="Input 27" xfId="36204"/>
    <cellStyle name="Input 28" xfId="36205"/>
    <cellStyle name="Input 29" xfId="36206"/>
    <cellStyle name="Input 3" xfId="36207"/>
    <cellStyle name="Input 3 10" xfId="36208"/>
    <cellStyle name="Input 3 11" xfId="36209"/>
    <cellStyle name="Input 3 12" xfId="36210"/>
    <cellStyle name="Input 3 13" xfId="36211"/>
    <cellStyle name="Input 3 14" xfId="36212"/>
    <cellStyle name="Input 3 15" xfId="36213"/>
    <cellStyle name="Input 3 16" xfId="36214"/>
    <cellStyle name="Input 3 17" xfId="36215"/>
    <cellStyle name="Input 3 18" xfId="36216"/>
    <cellStyle name="Input 3 19" xfId="36217"/>
    <cellStyle name="Input 3 2" xfId="36218"/>
    <cellStyle name="Input 3 20" xfId="36219"/>
    <cellStyle name="Input 3 21" xfId="36220"/>
    <cellStyle name="Input 3 22" xfId="36221"/>
    <cellStyle name="Input 3 23" xfId="36222"/>
    <cellStyle name="Input 3 24" xfId="36223"/>
    <cellStyle name="Input 3 25" xfId="36224"/>
    <cellStyle name="Input 3 26" xfId="36225"/>
    <cellStyle name="Input 3 27" xfId="36226"/>
    <cellStyle name="Input 3 28" xfId="36227"/>
    <cellStyle name="Input 3 29" xfId="36228"/>
    <cellStyle name="Input 3 3" xfId="36229"/>
    <cellStyle name="Input 3 30" xfId="36230"/>
    <cellStyle name="Input 3 31" xfId="36231"/>
    <cellStyle name="Input 3 32" xfId="36232"/>
    <cellStyle name="Input 3 33" xfId="36233"/>
    <cellStyle name="Input 3 34" xfId="36234"/>
    <cellStyle name="Input 3 35" xfId="36235"/>
    <cellStyle name="Input 3 36" xfId="36236"/>
    <cellStyle name="Input 3 37" xfId="36237"/>
    <cellStyle name="Input 3 38" xfId="36238"/>
    <cellStyle name="Input 3 39" xfId="36239"/>
    <cellStyle name="Input 3 4" xfId="36240"/>
    <cellStyle name="Input 3 40" xfId="36241"/>
    <cellStyle name="Input 3 41" xfId="36242"/>
    <cellStyle name="Input 3 42" xfId="36243"/>
    <cellStyle name="Input 3 43" xfId="36244"/>
    <cellStyle name="Input 3 44" xfId="36245"/>
    <cellStyle name="Input 3 5" xfId="36246"/>
    <cellStyle name="Input 3 6" xfId="36247"/>
    <cellStyle name="Input 3 7" xfId="36248"/>
    <cellStyle name="Input 3 8" xfId="36249"/>
    <cellStyle name="Input 3 9" xfId="36250"/>
    <cellStyle name="Input 30" xfId="36251"/>
    <cellStyle name="Input 31" xfId="36252"/>
    <cellStyle name="Input 32" xfId="36253"/>
    <cellStyle name="Input 33" xfId="36254"/>
    <cellStyle name="Input 34" xfId="36255"/>
    <cellStyle name="Input 35" xfId="36256"/>
    <cellStyle name="Input 36" xfId="36257"/>
    <cellStyle name="Input 37" xfId="36258"/>
    <cellStyle name="Input 38" xfId="36259"/>
    <cellStyle name="Input 39" xfId="36260"/>
    <cellStyle name="Input 4" xfId="36261"/>
    <cellStyle name="Input 4 10" xfId="36262"/>
    <cellStyle name="Input 4 11" xfId="36263"/>
    <cellStyle name="Input 4 12" xfId="36264"/>
    <cellStyle name="Input 4 13" xfId="36265"/>
    <cellStyle name="Input 4 14" xfId="36266"/>
    <cellStyle name="Input 4 15" xfId="36267"/>
    <cellStyle name="Input 4 16" xfId="36268"/>
    <cellStyle name="Input 4 17" xfId="36269"/>
    <cellStyle name="Input 4 18" xfId="36270"/>
    <cellStyle name="Input 4 19" xfId="36271"/>
    <cellStyle name="Input 4 2" xfId="36272"/>
    <cellStyle name="Input 4 20" xfId="36273"/>
    <cellStyle name="Input 4 21" xfId="36274"/>
    <cellStyle name="Input 4 22" xfId="36275"/>
    <cellStyle name="Input 4 23" xfId="36276"/>
    <cellStyle name="Input 4 24" xfId="36277"/>
    <cellStyle name="Input 4 25" xfId="36278"/>
    <cellStyle name="Input 4 26" xfId="36279"/>
    <cellStyle name="Input 4 27" xfId="36280"/>
    <cellStyle name="Input 4 28" xfId="36281"/>
    <cellStyle name="Input 4 29" xfId="36282"/>
    <cellStyle name="Input 4 3" xfId="36283"/>
    <cellStyle name="Input 4 30" xfId="36284"/>
    <cellStyle name="Input 4 31" xfId="36285"/>
    <cellStyle name="Input 4 32" xfId="36286"/>
    <cellStyle name="Input 4 33" xfId="36287"/>
    <cellStyle name="Input 4 34" xfId="36288"/>
    <cellStyle name="Input 4 35" xfId="36289"/>
    <cellStyle name="Input 4 36" xfId="36290"/>
    <cellStyle name="Input 4 37" xfId="36291"/>
    <cellStyle name="Input 4 38" xfId="36292"/>
    <cellStyle name="Input 4 39" xfId="36293"/>
    <cellStyle name="Input 4 4" xfId="36294"/>
    <cellStyle name="Input 4 40" xfId="36295"/>
    <cellStyle name="Input 4 41" xfId="36296"/>
    <cellStyle name="Input 4 42" xfId="36297"/>
    <cellStyle name="Input 4 43" xfId="36298"/>
    <cellStyle name="Input 4 44" xfId="36299"/>
    <cellStyle name="Input 4 5" xfId="36300"/>
    <cellStyle name="Input 4 6" xfId="36301"/>
    <cellStyle name="Input 4 7" xfId="36302"/>
    <cellStyle name="Input 4 8" xfId="36303"/>
    <cellStyle name="Input 4 9" xfId="36304"/>
    <cellStyle name="Input 40" xfId="36305"/>
    <cellStyle name="Input 41" xfId="36306"/>
    <cellStyle name="Input 42" xfId="36307"/>
    <cellStyle name="Input 43" xfId="36308"/>
    <cellStyle name="Input 44" xfId="36309"/>
    <cellStyle name="Input 45" xfId="36310"/>
    <cellStyle name="Input 46" xfId="36311"/>
    <cellStyle name="Input 47" xfId="36312"/>
    <cellStyle name="Input 48" xfId="36313"/>
    <cellStyle name="Input 49" xfId="36314"/>
    <cellStyle name="Input 5" xfId="36315"/>
    <cellStyle name="Input 5 10" xfId="36316"/>
    <cellStyle name="Input 5 11" xfId="36317"/>
    <cellStyle name="Input 5 12" xfId="36318"/>
    <cellStyle name="Input 5 13" xfId="36319"/>
    <cellStyle name="Input 5 14" xfId="36320"/>
    <cellStyle name="Input 5 15" xfId="36321"/>
    <cellStyle name="Input 5 16" xfId="36322"/>
    <cellStyle name="Input 5 17" xfId="36323"/>
    <cellStyle name="Input 5 18" xfId="36324"/>
    <cellStyle name="Input 5 19" xfId="36325"/>
    <cellStyle name="Input 5 2" xfId="36326"/>
    <cellStyle name="Input 5 20" xfId="36327"/>
    <cellStyle name="Input 5 21" xfId="36328"/>
    <cellStyle name="Input 5 22" xfId="36329"/>
    <cellStyle name="Input 5 23" xfId="36330"/>
    <cellStyle name="Input 5 24" xfId="36331"/>
    <cellStyle name="Input 5 25" xfId="36332"/>
    <cellStyle name="Input 5 26" xfId="36333"/>
    <cellStyle name="Input 5 27" xfId="36334"/>
    <cellStyle name="Input 5 28" xfId="36335"/>
    <cellStyle name="Input 5 29" xfId="36336"/>
    <cellStyle name="Input 5 3" xfId="36337"/>
    <cellStyle name="Input 5 30" xfId="36338"/>
    <cellStyle name="Input 5 31" xfId="36339"/>
    <cellStyle name="Input 5 32" xfId="36340"/>
    <cellStyle name="Input 5 33" xfId="36341"/>
    <cellStyle name="Input 5 34" xfId="36342"/>
    <cellStyle name="Input 5 35" xfId="36343"/>
    <cellStyle name="Input 5 36" xfId="36344"/>
    <cellStyle name="Input 5 37" xfId="36345"/>
    <cellStyle name="Input 5 38" xfId="36346"/>
    <cellStyle name="Input 5 39" xfId="36347"/>
    <cellStyle name="Input 5 4" xfId="36348"/>
    <cellStyle name="Input 5 40" xfId="36349"/>
    <cellStyle name="Input 5 41" xfId="36350"/>
    <cellStyle name="Input 5 42" xfId="36351"/>
    <cellStyle name="Input 5 43" xfId="36352"/>
    <cellStyle name="Input 5 44" xfId="36353"/>
    <cellStyle name="Input 5 5" xfId="36354"/>
    <cellStyle name="Input 5 6" xfId="36355"/>
    <cellStyle name="Input 5 7" xfId="36356"/>
    <cellStyle name="Input 5 8" xfId="36357"/>
    <cellStyle name="Input 5 9" xfId="36358"/>
    <cellStyle name="Input 50" xfId="36359"/>
    <cellStyle name="Input 51" xfId="36360"/>
    <cellStyle name="Input 52" xfId="36361"/>
    <cellStyle name="Input 53" xfId="36362"/>
    <cellStyle name="Input 54" xfId="36363"/>
    <cellStyle name="Input 55" xfId="36364"/>
    <cellStyle name="Input 56" xfId="36365"/>
    <cellStyle name="Input 57" xfId="36366"/>
    <cellStyle name="Input 58" xfId="36367"/>
    <cellStyle name="Input 59" xfId="36368"/>
    <cellStyle name="Input 6" xfId="36369"/>
    <cellStyle name="Input 6 10" xfId="36370"/>
    <cellStyle name="Input 6 11" xfId="36371"/>
    <cellStyle name="Input 6 12" xfId="36372"/>
    <cellStyle name="Input 6 13" xfId="36373"/>
    <cellStyle name="Input 6 14" xfId="36374"/>
    <cellStyle name="Input 6 15" xfId="36375"/>
    <cellStyle name="Input 6 16" xfId="36376"/>
    <cellStyle name="Input 6 17" xfId="36377"/>
    <cellStyle name="Input 6 18" xfId="36378"/>
    <cellStyle name="Input 6 19" xfId="36379"/>
    <cellStyle name="Input 6 2" xfId="36380"/>
    <cellStyle name="Input 6 20" xfId="36381"/>
    <cellStyle name="Input 6 21" xfId="36382"/>
    <cellStyle name="Input 6 22" xfId="36383"/>
    <cellStyle name="Input 6 23" xfId="36384"/>
    <cellStyle name="Input 6 24" xfId="36385"/>
    <cellStyle name="Input 6 25" xfId="36386"/>
    <cellStyle name="Input 6 26" xfId="36387"/>
    <cellStyle name="Input 6 27" xfId="36388"/>
    <cellStyle name="Input 6 28" xfId="36389"/>
    <cellStyle name="Input 6 29" xfId="36390"/>
    <cellStyle name="Input 6 3" xfId="36391"/>
    <cellStyle name="Input 6 30" xfId="36392"/>
    <cellStyle name="Input 6 31" xfId="36393"/>
    <cellStyle name="Input 6 32" xfId="36394"/>
    <cellStyle name="Input 6 33" xfId="36395"/>
    <cellStyle name="Input 6 34" xfId="36396"/>
    <cellStyle name="Input 6 35" xfId="36397"/>
    <cellStyle name="Input 6 36" xfId="36398"/>
    <cellStyle name="Input 6 37" xfId="36399"/>
    <cellStyle name="Input 6 38" xfId="36400"/>
    <cellStyle name="Input 6 39" xfId="36401"/>
    <cellStyle name="Input 6 4" xfId="36402"/>
    <cellStyle name="Input 6 40" xfId="36403"/>
    <cellStyle name="Input 6 41" xfId="36404"/>
    <cellStyle name="Input 6 42" xfId="36405"/>
    <cellStyle name="Input 6 43" xfId="36406"/>
    <cellStyle name="Input 6 44" xfId="36407"/>
    <cellStyle name="Input 6 5" xfId="36408"/>
    <cellStyle name="Input 6 6" xfId="36409"/>
    <cellStyle name="Input 6 7" xfId="36410"/>
    <cellStyle name="Input 6 8" xfId="36411"/>
    <cellStyle name="Input 6 9" xfId="36412"/>
    <cellStyle name="Input 7" xfId="36413"/>
    <cellStyle name="Input 7 10" xfId="36414"/>
    <cellStyle name="Input 7 11" xfId="36415"/>
    <cellStyle name="Input 7 12" xfId="36416"/>
    <cellStyle name="Input 7 13" xfId="36417"/>
    <cellStyle name="Input 7 14" xfId="36418"/>
    <cellStyle name="Input 7 15" xfId="36419"/>
    <cellStyle name="Input 7 16" xfId="36420"/>
    <cellStyle name="Input 7 17" xfId="36421"/>
    <cellStyle name="Input 7 18" xfId="36422"/>
    <cellStyle name="Input 7 19" xfId="36423"/>
    <cellStyle name="Input 7 2" xfId="36424"/>
    <cellStyle name="Input 7 20" xfId="36425"/>
    <cellStyle name="Input 7 21" xfId="36426"/>
    <cellStyle name="Input 7 22" xfId="36427"/>
    <cellStyle name="Input 7 23" xfId="36428"/>
    <cellStyle name="Input 7 24" xfId="36429"/>
    <cellStyle name="Input 7 25" xfId="36430"/>
    <cellStyle name="Input 7 26" xfId="36431"/>
    <cellStyle name="Input 7 27" xfId="36432"/>
    <cellStyle name="Input 7 28" xfId="36433"/>
    <cellStyle name="Input 7 29" xfId="36434"/>
    <cellStyle name="Input 7 3" xfId="36435"/>
    <cellStyle name="Input 7 30" xfId="36436"/>
    <cellStyle name="Input 7 31" xfId="36437"/>
    <cellStyle name="Input 7 32" xfId="36438"/>
    <cellStyle name="Input 7 33" xfId="36439"/>
    <cellStyle name="Input 7 34" xfId="36440"/>
    <cellStyle name="Input 7 35" xfId="36441"/>
    <cellStyle name="Input 7 36" xfId="36442"/>
    <cellStyle name="Input 7 37" xfId="36443"/>
    <cellStyle name="Input 7 38" xfId="36444"/>
    <cellStyle name="Input 7 39" xfId="36445"/>
    <cellStyle name="Input 7 4" xfId="36446"/>
    <cellStyle name="Input 7 40" xfId="36447"/>
    <cellStyle name="Input 7 41" xfId="36448"/>
    <cellStyle name="Input 7 42" xfId="36449"/>
    <cellStyle name="Input 7 43" xfId="36450"/>
    <cellStyle name="Input 7 44" xfId="36451"/>
    <cellStyle name="Input 7 5" xfId="36452"/>
    <cellStyle name="Input 7 6" xfId="36453"/>
    <cellStyle name="Input 7 7" xfId="36454"/>
    <cellStyle name="Input 7 8" xfId="36455"/>
    <cellStyle name="Input 7 9" xfId="36456"/>
    <cellStyle name="Input 8" xfId="36457"/>
    <cellStyle name="Input 8 10" xfId="36458"/>
    <cellStyle name="Input 8 11" xfId="36459"/>
    <cellStyle name="Input 8 12" xfId="36460"/>
    <cellStyle name="Input 8 13" xfId="36461"/>
    <cellStyle name="Input 8 14" xfId="36462"/>
    <cellStyle name="Input 8 15" xfId="36463"/>
    <cellStyle name="Input 8 16" xfId="36464"/>
    <cellStyle name="Input 8 17" xfId="36465"/>
    <cellStyle name="Input 8 18" xfId="36466"/>
    <cellStyle name="Input 8 19" xfId="36467"/>
    <cellStyle name="Input 8 2" xfId="36468"/>
    <cellStyle name="Input 8 20" xfId="36469"/>
    <cellStyle name="Input 8 21" xfId="36470"/>
    <cellStyle name="Input 8 22" xfId="36471"/>
    <cellStyle name="Input 8 23" xfId="36472"/>
    <cellStyle name="Input 8 24" xfId="36473"/>
    <cellStyle name="Input 8 25" xfId="36474"/>
    <cellStyle name="Input 8 26" xfId="36475"/>
    <cellStyle name="Input 8 27" xfId="36476"/>
    <cellStyle name="Input 8 28" xfId="36477"/>
    <cellStyle name="Input 8 29" xfId="36478"/>
    <cellStyle name="Input 8 3" xfId="36479"/>
    <cellStyle name="Input 8 30" xfId="36480"/>
    <cellStyle name="Input 8 31" xfId="36481"/>
    <cellStyle name="Input 8 32" xfId="36482"/>
    <cellStyle name="Input 8 33" xfId="36483"/>
    <cellStyle name="Input 8 34" xfId="36484"/>
    <cellStyle name="Input 8 35" xfId="36485"/>
    <cellStyle name="Input 8 36" xfId="36486"/>
    <cellStyle name="Input 8 37" xfId="36487"/>
    <cellStyle name="Input 8 38" xfId="36488"/>
    <cellStyle name="Input 8 39" xfId="36489"/>
    <cellStyle name="Input 8 4" xfId="36490"/>
    <cellStyle name="Input 8 40" xfId="36491"/>
    <cellStyle name="Input 8 41" xfId="36492"/>
    <cellStyle name="Input 8 42" xfId="36493"/>
    <cellStyle name="Input 8 43" xfId="36494"/>
    <cellStyle name="Input 8 44" xfId="36495"/>
    <cellStyle name="Input 8 5" xfId="36496"/>
    <cellStyle name="Input 8 6" xfId="36497"/>
    <cellStyle name="Input 8 7" xfId="36498"/>
    <cellStyle name="Input 8 8" xfId="36499"/>
    <cellStyle name="Input 8 9" xfId="36500"/>
    <cellStyle name="Input 9" xfId="36501"/>
    <cellStyle name="Input 9 10" xfId="36502"/>
    <cellStyle name="Input 9 11" xfId="36503"/>
    <cellStyle name="Input 9 12" xfId="36504"/>
    <cellStyle name="Input 9 13" xfId="36505"/>
    <cellStyle name="Input 9 14" xfId="36506"/>
    <cellStyle name="Input 9 15" xfId="36507"/>
    <cellStyle name="Input 9 16" xfId="36508"/>
    <cellStyle name="Input 9 17" xfId="36509"/>
    <cellStyle name="Input 9 18" xfId="36510"/>
    <cellStyle name="Input 9 19" xfId="36511"/>
    <cellStyle name="Input 9 2" xfId="36512"/>
    <cellStyle name="Input 9 20" xfId="36513"/>
    <cellStyle name="Input 9 21" xfId="36514"/>
    <cellStyle name="Input 9 22" xfId="36515"/>
    <cellStyle name="Input 9 23" xfId="36516"/>
    <cellStyle name="Input 9 24" xfId="36517"/>
    <cellStyle name="Input 9 25" xfId="36518"/>
    <cellStyle name="Input 9 26" xfId="36519"/>
    <cellStyle name="Input 9 27" xfId="36520"/>
    <cellStyle name="Input 9 28" xfId="36521"/>
    <cellStyle name="Input 9 29" xfId="36522"/>
    <cellStyle name="Input 9 3" xfId="36523"/>
    <cellStyle name="Input 9 30" xfId="36524"/>
    <cellStyle name="Input 9 31" xfId="36525"/>
    <cellStyle name="Input 9 32" xfId="36526"/>
    <cellStyle name="Input 9 33" xfId="36527"/>
    <cellStyle name="Input 9 34" xfId="36528"/>
    <cellStyle name="Input 9 35" xfId="36529"/>
    <cellStyle name="Input 9 36" xfId="36530"/>
    <cellStyle name="Input 9 37" xfId="36531"/>
    <cellStyle name="Input 9 38" xfId="36532"/>
    <cellStyle name="Input 9 39" xfId="36533"/>
    <cellStyle name="Input 9 4" xfId="36534"/>
    <cellStyle name="Input 9 40" xfId="36535"/>
    <cellStyle name="Input 9 41" xfId="36536"/>
    <cellStyle name="Input 9 42" xfId="36537"/>
    <cellStyle name="Input 9 43" xfId="36538"/>
    <cellStyle name="Input 9 44" xfId="36539"/>
    <cellStyle name="Input 9 5" xfId="36540"/>
    <cellStyle name="Input 9 6" xfId="36541"/>
    <cellStyle name="Input 9 7" xfId="36542"/>
    <cellStyle name="Input 9 8" xfId="36543"/>
    <cellStyle name="Input 9 9" xfId="36544"/>
    <cellStyle name="Input_______________- 3 __._. 56(1)" xfId="44674"/>
    <cellStyle name="Linked Cell" xfId="44675"/>
    <cellStyle name="Linked Cell 2" xfId="44676"/>
    <cellStyle name="Linked Cell_แพทย์เฉพาะทาง(ปรับ1)" xfId="44677"/>
    <cellStyle name="Milliers [0]_!!!GO" xfId="36545"/>
    <cellStyle name="Milliers_!!!GO" xfId="36546"/>
    <cellStyle name="Model" xfId="36547"/>
    <cellStyle name="Mon้taire [0]_!!!GO" xfId="36548"/>
    <cellStyle name="Mon้taire_!!!GO" xfId="36549"/>
    <cellStyle name="Neutral" xfId="44678"/>
    <cellStyle name="Neutral 2" xfId="44679"/>
    <cellStyle name="Neutral_แพทย์เฉพาะทาง(ปรับ1)" xfId="44680"/>
    <cellStyle name="New Times Roman" xfId="36550"/>
    <cellStyle name="Normal - Style1" xfId="36551"/>
    <cellStyle name="Normal 10" xfId="36552"/>
    <cellStyle name="Normal 10 2" xfId="44681"/>
    <cellStyle name="Normal 10 3" xfId="44682"/>
    <cellStyle name="Normal 10 4" xfId="44683"/>
    <cellStyle name="Normal 10 5" xfId="44684"/>
    <cellStyle name="Normal 10 6" xfId="44685"/>
    <cellStyle name="Normal 10_Asean57(ปรับลด)" xfId="44686"/>
    <cellStyle name="Normal 100" xfId="44687"/>
    <cellStyle name="Normal 100 2" xfId="44688"/>
    <cellStyle name="Normal 100_แพทย์58" xfId="44689"/>
    <cellStyle name="Normal 101" xfId="44690"/>
    <cellStyle name="Normal 101 2" xfId="44691"/>
    <cellStyle name="Normal 101_แพทย์58" xfId="44692"/>
    <cellStyle name="Normal 102" xfId="44693"/>
    <cellStyle name="Normal 102 2" xfId="36553"/>
    <cellStyle name="Normal 103" xfId="44694"/>
    <cellStyle name="Normal 103 2" xfId="44695"/>
    <cellStyle name="Normal 104" xfId="44696"/>
    <cellStyle name="Normal 105" xfId="44697"/>
    <cellStyle name="Normal 11" xfId="36554"/>
    <cellStyle name="Normal 11 2" xfId="44698"/>
    <cellStyle name="Normal 11 3" xfId="44699"/>
    <cellStyle name="Normal 11 4" xfId="44700"/>
    <cellStyle name="Normal 11_Asean57(ปรับลด)" xfId="44701"/>
    <cellStyle name="Normal 12" xfId="36555"/>
    <cellStyle name="Normal 12 2" xfId="44702"/>
    <cellStyle name="Normal 12 3" xfId="44703"/>
    <cellStyle name="Normal 12 4" xfId="44704"/>
    <cellStyle name="Normal 12_Asean57(ปรับลด)" xfId="44705"/>
    <cellStyle name="Normal 13" xfId="36556"/>
    <cellStyle name="Normal 13 2" xfId="44706"/>
    <cellStyle name="Normal 13_แพทย์58" xfId="44707"/>
    <cellStyle name="Normal 14" xfId="36557"/>
    <cellStyle name="Normal 14 2" xfId="44708"/>
    <cellStyle name="Normal 15" xfId="36558"/>
    <cellStyle name="Normal 15 2" xfId="44709"/>
    <cellStyle name="Normal 15_แพทย์58" xfId="44710"/>
    <cellStyle name="Normal 16" xfId="36559"/>
    <cellStyle name="Normal 16 10" xfId="44711"/>
    <cellStyle name="Normal 16 11" xfId="44712"/>
    <cellStyle name="Normal 16 12" xfId="44713"/>
    <cellStyle name="Normal 16 13" xfId="44714"/>
    <cellStyle name="Normal 16 2" xfId="44715"/>
    <cellStyle name="Normal 16 3" xfId="44716"/>
    <cellStyle name="Normal 16 4" xfId="44717"/>
    <cellStyle name="Normal 16 5" xfId="44718"/>
    <cellStyle name="Normal 16 6" xfId="44719"/>
    <cellStyle name="Normal 16 7" xfId="44720"/>
    <cellStyle name="Normal 16 8" xfId="44721"/>
    <cellStyle name="Normal 16 9" xfId="44722"/>
    <cellStyle name="Normal 16_Asean57(ปรับลด)" xfId="44723"/>
    <cellStyle name="Normal 17" xfId="36560"/>
    <cellStyle name="Normal 17 10" xfId="44724"/>
    <cellStyle name="Normal 17 11" xfId="44725"/>
    <cellStyle name="Normal 17 12" xfId="44726"/>
    <cellStyle name="Normal 17 13" xfId="44727"/>
    <cellStyle name="Normal 17 2" xfId="44728"/>
    <cellStyle name="Normal 17 3" xfId="44729"/>
    <cellStyle name="Normal 17 4" xfId="44730"/>
    <cellStyle name="Normal 17 5" xfId="44731"/>
    <cellStyle name="Normal 17 6" xfId="44732"/>
    <cellStyle name="Normal 17 7" xfId="44733"/>
    <cellStyle name="Normal 17 8" xfId="44734"/>
    <cellStyle name="Normal 17 9" xfId="44735"/>
    <cellStyle name="Normal 17_แพทย์58" xfId="44736"/>
    <cellStyle name="Normal 18" xfId="44737"/>
    <cellStyle name="Normal 18 10" xfId="44738"/>
    <cellStyle name="Normal 18 11" xfId="44739"/>
    <cellStyle name="Normal 18 12" xfId="44740"/>
    <cellStyle name="Normal 18 13" xfId="44741"/>
    <cellStyle name="Normal 18 2" xfId="44742"/>
    <cellStyle name="Normal 18 3" xfId="44743"/>
    <cellStyle name="Normal 18 4" xfId="44744"/>
    <cellStyle name="Normal 18 5" xfId="44745"/>
    <cellStyle name="Normal 18 6" xfId="44746"/>
    <cellStyle name="Normal 18 7" xfId="44747"/>
    <cellStyle name="Normal 18 8" xfId="44748"/>
    <cellStyle name="Normal 18 9" xfId="44749"/>
    <cellStyle name="Normal 18_แพทย์58" xfId="44750"/>
    <cellStyle name="Normal 19" xfId="44751"/>
    <cellStyle name="Normal 19 2" xfId="44752"/>
    <cellStyle name="Normal 19_แพทย์58" xfId="44753"/>
    <cellStyle name="Normal 2" xfId="36561"/>
    <cellStyle name="Normal 2 10" xfId="36562"/>
    <cellStyle name="Normal 2 100" xfId="36563"/>
    <cellStyle name="Normal 2 101" xfId="36564"/>
    <cellStyle name="Normal 2 102" xfId="36565"/>
    <cellStyle name="Normal 2 103" xfId="36566"/>
    <cellStyle name="Normal 2 104" xfId="36567"/>
    <cellStyle name="Normal 2 105" xfId="36568"/>
    <cellStyle name="Normal 2 106" xfId="36569"/>
    <cellStyle name="Normal 2 107" xfId="36570"/>
    <cellStyle name="Normal 2 108" xfId="36571"/>
    <cellStyle name="Normal 2 109" xfId="36572"/>
    <cellStyle name="Normal 2 11" xfId="36573"/>
    <cellStyle name="Normal 2 110" xfId="36574"/>
    <cellStyle name="Normal 2 111" xfId="36575"/>
    <cellStyle name="Normal 2 112" xfId="36576"/>
    <cellStyle name="Normal 2 113" xfId="36577"/>
    <cellStyle name="Normal 2 114" xfId="36578"/>
    <cellStyle name="Normal 2 115" xfId="36579"/>
    <cellStyle name="Normal 2 116" xfId="36580"/>
    <cellStyle name="Normal 2 117" xfId="36581"/>
    <cellStyle name="Normal 2 118" xfId="36582"/>
    <cellStyle name="Normal 2 119" xfId="36583"/>
    <cellStyle name="Normal 2 12" xfId="36584"/>
    <cellStyle name="Normal 2 120" xfId="36585"/>
    <cellStyle name="Normal 2 121" xfId="36586"/>
    <cellStyle name="Normal 2 122" xfId="36587"/>
    <cellStyle name="Normal 2 123" xfId="36588"/>
    <cellStyle name="Normal 2 124" xfId="36589"/>
    <cellStyle name="Normal 2 125" xfId="36590"/>
    <cellStyle name="Normal 2 126" xfId="36591"/>
    <cellStyle name="Normal 2 127" xfId="36592"/>
    <cellStyle name="Normal 2 128" xfId="36593"/>
    <cellStyle name="Normal 2 129" xfId="36594"/>
    <cellStyle name="Normal 2 13" xfId="36595"/>
    <cellStyle name="Normal 2 130" xfId="36596"/>
    <cellStyle name="Normal 2 131" xfId="36597"/>
    <cellStyle name="Normal 2 132" xfId="36598"/>
    <cellStyle name="Normal 2 133" xfId="36599"/>
    <cellStyle name="Normal 2 134" xfId="36600"/>
    <cellStyle name="Normal 2 135" xfId="36601"/>
    <cellStyle name="Normal 2 136" xfId="36602"/>
    <cellStyle name="Normal 2 137" xfId="36603"/>
    <cellStyle name="Normal 2 138" xfId="36604"/>
    <cellStyle name="Normal 2 139" xfId="36605"/>
    <cellStyle name="Normal 2 14" xfId="36606"/>
    <cellStyle name="Normal 2 140" xfId="36607"/>
    <cellStyle name="Normal 2 141" xfId="36608"/>
    <cellStyle name="Normal 2 142" xfId="36609"/>
    <cellStyle name="Normal 2 143" xfId="36610"/>
    <cellStyle name="Normal 2 144" xfId="36611"/>
    <cellStyle name="Normal 2 145" xfId="36612"/>
    <cellStyle name="Normal 2 146" xfId="36613"/>
    <cellStyle name="Normal 2 147" xfId="36614"/>
    <cellStyle name="Normal 2 148" xfId="36615"/>
    <cellStyle name="Normal 2 149" xfId="36616"/>
    <cellStyle name="Normal 2 15" xfId="36617"/>
    <cellStyle name="Normal 2 150" xfId="36618"/>
    <cellStyle name="Normal 2 151" xfId="36619"/>
    <cellStyle name="Normal 2 152" xfId="36620"/>
    <cellStyle name="Normal 2 153" xfId="36621"/>
    <cellStyle name="Normal 2 154" xfId="36622"/>
    <cellStyle name="Normal 2 155" xfId="36623"/>
    <cellStyle name="Normal 2 156" xfId="36624"/>
    <cellStyle name="Normal 2 157" xfId="36625"/>
    <cellStyle name="Normal 2 158" xfId="36626"/>
    <cellStyle name="Normal 2 159" xfId="36627"/>
    <cellStyle name="Normal 2 16" xfId="36628"/>
    <cellStyle name="Normal 2 160" xfId="36629"/>
    <cellStyle name="Normal 2 161" xfId="36630"/>
    <cellStyle name="Normal 2 162" xfId="36631"/>
    <cellStyle name="Normal 2 163" xfId="36632"/>
    <cellStyle name="Normal 2 164" xfId="36633"/>
    <cellStyle name="Normal 2 165" xfId="36634"/>
    <cellStyle name="Normal 2 166" xfId="36635"/>
    <cellStyle name="Normal 2 167" xfId="45328"/>
    <cellStyle name="Normal 2 17" xfId="36636"/>
    <cellStyle name="Normal 2 18" xfId="36637"/>
    <cellStyle name="Normal 2 19" xfId="36638"/>
    <cellStyle name="Normal 2 2" xfId="36639"/>
    <cellStyle name="Normal 2 2 2" xfId="36640"/>
    <cellStyle name="Normal 2 2 3" xfId="45333"/>
    <cellStyle name="Normal 2 2_แพทย์58" xfId="44754"/>
    <cellStyle name="Normal 2 20" xfId="36641"/>
    <cellStyle name="Normal 2 21" xfId="36642"/>
    <cellStyle name="Normal 2 22" xfId="36643"/>
    <cellStyle name="Normal 2 23" xfId="36644"/>
    <cellStyle name="Normal 2 24" xfId="36645"/>
    <cellStyle name="Normal 2 25" xfId="36646"/>
    <cellStyle name="Normal 2 26" xfId="36647"/>
    <cellStyle name="Normal 2 27" xfId="36648"/>
    <cellStyle name="Normal 2 28" xfId="36649"/>
    <cellStyle name="Normal 2 29" xfId="36650"/>
    <cellStyle name="Normal 2 3" xfId="36651"/>
    <cellStyle name="Normal 2 30" xfId="36652"/>
    <cellStyle name="Normal 2 31" xfId="36653"/>
    <cellStyle name="Normal 2 32" xfId="36654"/>
    <cellStyle name="Normal 2 33" xfId="36655"/>
    <cellStyle name="Normal 2 34" xfId="36656"/>
    <cellStyle name="Normal 2 35" xfId="36657"/>
    <cellStyle name="Normal 2 36" xfId="36658"/>
    <cellStyle name="Normal 2 37" xfId="36659"/>
    <cellStyle name="Normal 2 38" xfId="36660"/>
    <cellStyle name="Normal 2 39" xfId="36661"/>
    <cellStyle name="Normal 2 4" xfId="36662"/>
    <cellStyle name="Normal 2 40" xfId="36663"/>
    <cellStyle name="Normal 2 41" xfId="36664"/>
    <cellStyle name="Normal 2 42" xfId="36665"/>
    <cellStyle name="Normal 2 43" xfId="36666"/>
    <cellStyle name="Normal 2 44" xfId="36667"/>
    <cellStyle name="Normal 2 45" xfId="36668"/>
    <cellStyle name="Normal 2 46" xfId="36669"/>
    <cellStyle name="Normal 2 47" xfId="36670"/>
    <cellStyle name="Normal 2 48" xfId="36671"/>
    <cellStyle name="Normal 2 49" xfId="36672"/>
    <cellStyle name="Normal 2 5" xfId="36673"/>
    <cellStyle name="Normal 2 50" xfId="36674"/>
    <cellStyle name="Normal 2 51" xfId="36675"/>
    <cellStyle name="Normal 2 52" xfId="36676"/>
    <cellStyle name="Normal 2 53" xfId="36677"/>
    <cellStyle name="Normal 2 54" xfId="36678"/>
    <cellStyle name="Normal 2 55" xfId="36679"/>
    <cellStyle name="Normal 2 56" xfId="36680"/>
    <cellStyle name="Normal 2 57" xfId="36681"/>
    <cellStyle name="Normal 2 58" xfId="36682"/>
    <cellStyle name="Normal 2 59" xfId="36683"/>
    <cellStyle name="Normal 2 6" xfId="36684"/>
    <cellStyle name="Normal 2 60" xfId="36685"/>
    <cellStyle name="Normal 2 61" xfId="36686"/>
    <cellStyle name="Normal 2 62" xfId="36687"/>
    <cellStyle name="Normal 2 63" xfId="36688"/>
    <cellStyle name="Normal 2 64" xfId="36689"/>
    <cellStyle name="Normal 2 65" xfId="36690"/>
    <cellStyle name="Normal 2 66" xfId="36691"/>
    <cellStyle name="Normal 2 67" xfId="36692"/>
    <cellStyle name="Normal 2 68" xfId="36693"/>
    <cellStyle name="Normal 2 69" xfId="36694"/>
    <cellStyle name="Normal 2 7" xfId="36695"/>
    <cellStyle name="Normal 2 70" xfId="36696"/>
    <cellStyle name="Normal 2 71" xfId="36697"/>
    <cellStyle name="Normal 2 72" xfId="36698"/>
    <cellStyle name="Normal 2 73" xfId="36699"/>
    <cellStyle name="Normal 2 74" xfId="36700"/>
    <cellStyle name="Normal 2 75" xfId="36701"/>
    <cellStyle name="Normal 2 76" xfId="36702"/>
    <cellStyle name="Normal 2 77" xfId="36703"/>
    <cellStyle name="Normal 2 78" xfId="36704"/>
    <cellStyle name="Normal 2 79" xfId="36705"/>
    <cellStyle name="Normal 2 8" xfId="36706"/>
    <cellStyle name="Normal 2 80" xfId="36707"/>
    <cellStyle name="Normal 2 81" xfId="36708"/>
    <cellStyle name="Normal 2 82" xfId="36709"/>
    <cellStyle name="Normal 2 83" xfId="36710"/>
    <cellStyle name="Normal 2 84" xfId="36711"/>
    <cellStyle name="Normal 2 85" xfId="36712"/>
    <cellStyle name="Normal 2 86" xfId="36713"/>
    <cellStyle name="Normal 2 87" xfId="36714"/>
    <cellStyle name="Normal 2 88" xfId="36715"/>
    <cellStyle name="Normal 2 89" xfId="36716"/>
    <cellStyle name="Normal 2 9" xfId="36717"/>
    <cellStyle name="Normal 2 90" xfId="36718"/>
    <cellStyle name="Normal 2 91" xfId="36719"/>
    <cellStyle name="Normal 2 92" xfId="36720"/>
    <cellStyle name="Normal 2 93" xfId="36721"/>
    <cellStyle name="Normal 2 94" xfId="36722"/>
    <cellStyle name="Normal 2 95" xfId="36723"/>
    <cellStyle name="Normal 2 96" xfId="36724"/>
    <cellStyle name="Normal 2 97" xfId="36725"/>
    <cellStyle name="Normal 2 98" xfId="36726"/>
    <cellStyle name="Normal 2 99" xfId="36727"/>
    <cellStyle name="Normal 2_แก้ไขสรรยาว55(16.7467)_ใช้ล่าสุด" xfId="44755"/>
    <cellStyle name="Normal 20" xfId="44756"/>
    <cellStyle name="Normal 20 2" xfId="44757"/>
    <cellStyle name="Normal 20_แพทย์58" xfId="44758"/>
    <cellStyle name="Normal 21" xfId="44759"/>
    <cellStyle name="Normal 21 2" xfId="44760"/>
    <cellStyle name="Normal 21_แพทย์58" xfId="44761"/>
    <cellStyle name="Normal 22" xfId="44762"/>
    <cellStyle name="Normal 22 2" xfId="44763"/>
    <cellStyle name="Normal 22_แพทย์58" xfId="44764"/>
    <cellStyle name="Normal 23" xfId="44765"/>
    <cellStyle name="Normal 23 2" xfId="44766"/>
    <cellStyle name="Normal 23_แพทย์58" xfId="44767"/>
    <cellStyle name="Normal 24" xfId="44768"/>
    <cellStyle name="Normal 24 2" xfId="44769"/>
    <cellStyle name="Normal 24_แพทย์58" xfId="44770"/>
    <cellStyle name="Normal 25" xfId="44771"/>
    <cellStyle name="Normal 25 2" xfId="44772"/>
    <cellStyle name="Normal 25_แพทย์58" xfId="44773"/>
    <cellStyle name="Normal 26" xfId="44774"/>
    <cellStyle name="Normal 26 2" xfId="44775"/>
    <cellStyle name="Normal 26_แพทย์58" xfId="44776"/>
    <cellStyle name="Normal 27" xfId="44777"/>
    <cellStyle name="Normal 27 2" xfId="44778"/>
    <cellStyle name="Normal 27_แพทย์58" xfId="44779"/>
    <cellStyle name="Normal 28" xfId="44780"/>
    <cellStyle name="Normal 28 2" xfId="44781"/>
    <cellStyle name="Normal 28_แพทย์58" xfId="44782"/>
    <cellStyle name="Normal 29" xfId="44783"/>
    <cellStyle name="Normal 29 2" xfId="44784"/>
    <cellStyle name="Normal 29_แพทย์58" xfId="44785"/>
    <cellStyle name="Normal 3" xfId="36728"/>
    <cellStyle name="Normal 3 10" xfId="44786"/>
    <cellStyle name="Normal 3 11" xfId="44787"/>
    <cellStyle name="Normal 3 12" xfId="44788"/>
    <cellStyle name="Normal 3 13" xfId="44789"/>
    <cellStyle name="Normal 3 14" xfId="44790"/>
    <cellStyle name="Normal 3 15" xfId="44791"/>
    <cellStyle name="Normal 3 16" xfId="44792"/>
    <cellStyle name="Normal 3 17" xfId="44793"/>
    <cellStyle name="Normal 3 18" xfId="44794"/>
    <cellStyle name="Normal 3 2" xfId="44795"/>
    <cellStyle name="Normal 3 3" xfId="44796"/>
    <cellStyle name="Normal 3 4" xfId="44797"/>
    <cellStyle name="Normal 3 5" xfId="44798"/>
    <cellStyle name="Normal 3 6" xfId="44799"/>
    <cellStyle name="Normal 3 7" xfId="44800"/>
    <cellStyle name="Normal 3 8" xfId="44801"/>
    <cellStyle name="Normal 3 9" xfId="44802"/>
    <cellStyle name="Normal 3_แพทย์58" xfId="44803"/>
    <cellStyle name="Normal 30" xfId="44804"/>
    <cellStyle name="Normal 30 2" xfId="44805"/>
    <cellStyle name="Normal 30_แพทย์58" xfId="44806"/>
    <cellStyle name="Normal 31" xfId="44807"/>
    <cellStyle name="Normal 31 2" xfId="44808"/>
    <cellStyle name="Normal 31_แพทย์58" xfId="44809"/>
    <cellStyle name="Normal 32" xfId="44810"/>
    <cellStyle name="Normal 32 2" xfId="44811"/>
    <cellStyle name="Normal 32_แพทย์58" xfId="44812"/>
    <cellStyle name="Normal 33" xfId="44813"/>
    <cellStyle name="Normal 33 2" xfId="44814"/>
    <cellStyle name="Normal 33_แพทย์58" xfId="44815"/>
    <cellStyle name="Normal 34" xfId="44816"/>
    <cellStyle name="Normal 34 2" xfId="44817"/>
    <cellStyle name="Normal 34_แพทย์58" xfId="44818"/>
    <cellStyle name="Normal 35" xfId="44819"/>
    <cellStyle name="Normal 35 2" xfId="44820"/>
    <cellStyle name="Normal 35_แพทย์58" xfId="44821"/>
    <cellStyle name="Normal 36" xfId="44822"/>
    <cellStyle name="Normal 36 2" xfId="44823"/>
    <cellStyle name="Normal 36_แพทย์58" xfId="44824"/>
    <cellStyle name="Normal 37" xfId="44825"/>
    <cellStyle name="Normal 37 2" xfId="44826"/>
    <cellStyle name="Normal 37_แพทย์58" xfId="44827"/>
    <cellStyle name="Normal 38" xfId="44828"/>
    <cellStyle name="Normal 38 2" xfId="44829"/>
    <cellStyle name="Normal 38_แพทย์58" xfId="44830"/>
    <cellStyle name="Normal 39" xfId="44831"/>
    <cellStyle name="Normal 39 2" xfId="44832"/>
    <cellStyle name="Normal 39_แพทย์58" xfId="44833"/>
    <cellStyle name="Normal 4" xfId="36729"/>
    <cellStyle name="Normal 4 10" xfId="44834"/>
    <cellStyle name="Normal 4 11" xfId="44835"/>
    <cellStyle name="Normal 4 12" xfId="44836"/>
    <cellStyle name="Normal 4 13" xfId="44837"/>
    <cellStyle name="Normal 4 14" xfId="44838"/>
    <cellStyle name="Normal 4 15" xfId="44839"/>
    <cellStyle name="Normal 4 16" xfId="44840"/>
    <cellStyle name="Normal 4 17" xfId="44841"/>
    <cellStyle name="Normal 4 18" xfId="44842"/>
    <cellStyle name="Normal 4 19" xfId="44843"/>
    <cellStyle name="Normal 4 2" xfId="36730"/>
    <cellStyle name="Normal 4 3" xfId="43431"/>
    <cellStyle name="Normal 4 4" xfId="44844"/>
    <cellStyle name="Normal 4 5" xfId="44845"/>
    <cellStyle name="Normal 4 6" xfId="44846"/>
    <cellStyle name="Normal 4 7" xfId="44847"/>
    <cellStyle name="Normal 4 8" xfId="44848"/>
    <cellStyle name="Normal 4 9" xfId="44849"/>
    <cellStyle name="Normal 4_Asean57(ปรับลด)" xfId="44850"/>
    <cellStyle name="Normal 40" xfId="44851"/>
    <cellStyle name="Normal 40 2" xfId="44852"/>
    <cellStyle name="Normal 40_แพทย์58" xfId="44853"/>
    <cellStyle name="Normal 41" xfId="44854"/>
    <cellStyle name="Normal 41 2" xfId="44855"/>
    <cellStyle name="Normal 41_แพทย์58" xfId="44856"/>
    <cellStyle name="Normal 42" xfId="44857"/>
    <cellStyle name="Normal 42 2" xfId="44858"/>
    <cellStyle name="Normal 42_แพทย์58" xfId="44859"/>
    <cellStyle name="Normal 43" xfId="44860"/>
    <cellStyle name="Normal 43 2" xfId="44861"/>
    <cellStyle name="Normal 43_แพทย์58" xfId="44862"/>
    <cellStyle name="Normal 44" xfId="44863"/>
    <cellStyle name="Normal 44 2" xfId="44864"/>
    <cellStyle name="Normal 44_แพทย์58" xfId="44865"/>
    <cellStyle name="Normal 45" xfId="44866"/>
    <cellStyle name="Normal 45 2" xfId="44867"/>
    <cellStyle name="Normal 45_แพทย์58" xfId="44868"/>
    <cellStyle name="Normal 46" xfId="44869"/>
    <cellStyle name="Normal 46 2" xfId="44870"/>
    <cellStyle name="Normal 46_แพทย์58" xfId="44871"/>
    <cellStyle name="Normal 47" xfId="44872"/>
    <cellStyle name="Normal 47 2" xfId="44873"/>
    <cellStyle name="Normal 47_แพทย์58" xfId="44874"/>
    <cellStyle name="Normal 48" xfId="44875"/>
    <cellStyle name="Normal 48 2" xfId="44876"/>
    <cellStyle name="Normal 48_แพทย์58" xfId="44877"/>
    <cellStyle name="Normal 49" xfId="44878"/>
    <cellStyle name="Normal 49 2" xfId="44879"/>
    <cellStyle name="Normal 49_แพทย์58" xfId="44880"/>
    <cellStyle name="Normal 5" xfId="36731"/>
    <cellStyle name="Normal 5 10" xfId="44881"/>
    <cellStyle name="Normal 5 11" xfId="44882"/>
    <cellStyle name="Normal 5 12" xfId="44883"/>
    <cellStyle name="Normal 5 13" xfId="44884"/>
    <cellStyle name="Normal 5 14" xfId="44885"/>
    <cellStyle name="Normal 5 15" xfId="44886"/>
    <cellStyle name="Normal 5 16" xfId="44887"/>
    <cellStyle name="Normal 5 2" xfId="44888"/>
    <cellStyle name="Normal 5 3" xfId="44889"/>
    <cellStyle name="Normal 5 4" xfId="44890"/>
    <cellStyle name="Normal 5 5" xfId="44891"/>
    <cellStyle name="Normal 5 6" xfId="44892"/>
    <cellStyle name="Normal 5 7" xfId="44893"/>
    <cellStyle name="Normal 5 8" xfId="44894"/>
    <cellStyle name="Normal 5 9" xfId="44895"/>
    <cellStyle name="Normal 5_แพทย์58" xfId="44896"/>
    <cellStyle name="Normal 50" xfId="44897"/>
    <cellStyle name="Normal 50 2" xfId="44898"/>
    <cellStyle name="Normal 50_แพทย์58" xfId="44899"/>
    <cellStyle name="Normal 51" xfId="44900"/>
    <cellStyle name="Normal 51 2" xfId="44901"/>
    <cellStyle name="Normal 51_แพทย์58" xfId="44902"/>
    <cellStyle name="Normal 52" xfId="44903"/>
    <cellStyle name="Normal 52 2" xfId="44904"/>
    <cellStyle name="Normal 52_แพทย์58" xfId="44905"/>
    <cellStyle name="Normal 53" xfId="44906"/>
    <cellStyle name="Normal 53 2" xfId="44907"/>
    <cellStyle name="Normal 53_แพทย์58" xfId="44908"/>
    <cellStyle name="Normal 54" xfId="44909"/>
    <cellStyle name="Normal 54 2" xfId="44910"/>
    <cellStyle name="Normal 54_แพทย์58" xfId="44911"/>
    <cellStyle name="Normal 55" xfId="44912"/>
    <cellStyle name="Normal 55 2" xfId="44913"/>
    <cellStyle name="Normal 55_แพทย์58" xfId="44914"/>
    <cellStyle name="Normal 56" xfId="44915"/>
    <cellStyle name="Normal 56 2" xfId="44916"/>
    <cellStyle name="Normal 56_แพทย์58" xfId="44917"/>
    <cellStyle name="Normal 57" xfId="44918"/>
    <cellStyle name="Normal 57 2" xfId="44919"/>
    <cellStyle name="Normal 57_แพทย์58" xfId="44920"/>
    <cellStyle name="Normal 58" xfId="44921"/>
    <cellStyle name="Normal 58 2" xfId="44922"/>
    <cellStyle name="Normal 58_แพทย์58" xfId="44923"/>
    <cellStyle name="Normal 59" xfId="44924"/>
    <cellStyle name="Normal 59 2" xfId="44925"/>
    <cellStyle name="Normal 59_แพทย์58" xfId="44926"/>
    <cellStyle name="Normal 6" xfId="36732"/>
    <cellStyle name="Normal 6 10" xfId="44927"/>
    <cellStyle name="Normal 6 11" xfId="44928"/>
    <cellStyle name="Normal 6 12" xfId="44929"/>
    <cellStyle name="Normal 6 13" xfId="44930"/>
    <cellStyle name="Normal 6 14" xfId="44931"/>
    <cellStyle name="Normal 6 15" xfId="44932"/>
    <cellStyle name="Normal 6 16" xfId="44933"/>
    <cellStyle name="Normal 6 2" xfId="44934"/>
    <cellStyle name="Normal 6 3" xfId="44935"/>
    <cellStyle name="Normal 6 4" xfId="44936"/>
    <cellStyle name="Normal 6 5" xfId="44937"/>
    <cellStyle name="Normal 6 6" xfId="44938"/>
    <cellStyle name="Normal 6 7" xfId="44939"/>
    <cellStyle name="Normal 6 8" xfId="44940"/>
    <cellStyle name="Normal 6 9" xfId="44941"/>
    <cellStyle name="Normal 6_Asean57(ปรับลด)" xfId="44942"/>
    <cellStyle name="Normal 60" xfId="44943"/>
    <cellStyle name="Normal 60 2" xfId="44944"/>
    <cellStyle name="Normal 60_แพทย์58" xfId="44945"/>
    <cellStyle name="Normal 61" xfId="44946"/>
    <cellStyle name="Normal 61 2" xfId="44947"/>
    <cellStyle name="Normal 61_แพทย์58" xfId="44948"/>
    <cellStyle name="Normal 62" xfId="44949"/>
    <cellStyle name="Normal 62 2" xfId="44950"/>
    <cellStyle name="Normal 62_แพทย์58" xfId="44951"/>
    <cellStyle name="Normal 63" xfId="44952"/>
    <cellStyle name="Normal 63 2" xfId="44953"/>
    <cellStyle name="Normal 63_แพทย์58" xfId="44954"/>
    <cellStyle name="Normal 64" xfId="44955"/>
    <cellStyle name="Normal 64 2" xfId="44956"/>
    <cellStyle name="Normal 64_แพทย์58" xfId="44957"/>
    <cellStyle name="Normal 65" xfId="44958"/>
    <cellStyle name="Normal 65 2" xfId="44959"/>
    <cellStyle name="Normal 65_แพทย์58" xfId="44960"/>
    <cellStyle name="Normal 66" xfId="44961"/>
    <cellStyle name="Normal 66 2" xfId="44962"/>
    <cellStyle name="Normal 66_แพทย์58" xfId="44963"/>
    <cellStyle name="Normal 67" xfId="44964"/>
    <cellStyle name="Normal 67 2" xfId="44965"/>
    <cellStyle name="Normal 67_แพทย์58" xfId="44966"/>
    <cellStyle name="Normal 68" xfId="44967"/>
    <cellStyle name="Normal 68 2" xfId="44968"/>
    <cellStyle name="Normal 68_แพทย์58" xfId="44969"/>
    <cellStyle name="Normal 69" xfId="44970"/>
    <cellStyle name="Normal 69 2" xfId="44971"/>
    <cellStyle name="Normal 69_แพทย์58" xfId="44972"/>
    <cellStyle name="Normal 7" xfId="36733"/>
    <cellStyle name="Normal 7 10" xfId="44973"/>
    <cellStyle name="Normal 7 11" xfId="44974"/>
    <cellStyle name="Normal 7 12" xfId="44975"/>
    <cellStyle name="Normal 7 13" xfId="44976"/>
    <cellStyle name="Normal 7 14" xfId="44977"/>
    <cellStyle name="Normal 7 15" xfId="44978"/>
    <cellStyle name="Normal 7 16" xfId="44979"/>
    <cellStyle name="Normal 7 2" xfId="44980"/>
    <cellStyle name="Normal 7 3" xfId="44981"/>
    <cellStyle name="Normal 7 4" xfId="44982"/>
    <cellStyle name="Normal 7 5" xfId="44983"/>
    <cellStyle name="Normal 7 6" xfId="44984"/>
    <cellStyle name="Normal 7 7" xfId="44985"/>
    <cellStyle name="Normal 7 8" xfId="44986"/>
    <cellStyle name="Normal 7 9" xfId="44987"/>
    <cellStyle name="Normal 7_Asean57(ปรับลด)" xfId="44988"/>
    <cellStyle name="Normal 70" xfId="44989"/>
    <cellStyle name="Normal 70 2" xfId="44990"/>
    <cellStyle name="Normal 70_แพทย์58" xfId="44991"/>
    <cellStyle name="Normal 71" xfId="44992"/>
    <cellStyle name="Normal 71 2" xfId="44993"/>
    <cellStyle name="Normal 71_แพทย์58" xfId="44994"/>
    <cellStyle name="Normal 72" xfId="44995"/>
    <cellStyle name="Normal 72 2" xfId="44996"/>
    <cellStyle name="Normal 72_แพทย์58" xfId="44997"/>
    <cellStyle name="Normal 73" xfId="44998"/>
    <cellStyle name="Normal 73 2" xfId="44999"/>
    <cellStyle name="Normal 73_แพทย์58" xfId="45000"/>
    <cellStyle name="Normal 74" xfId="45001"/>
    <cellStyle name="Normal 74 2" xfId="45002"/>
    <cellStyle name="Normal 74_แพทย์58" xfId="45003"/>
    <cellStyle name="Normal 75" xfId="45004"/>
    <cellStyle name="Normal 75 2" xfId="45005"/>
    <cellStyle name="Normal 75_แพทย์58" xfId="45006"/>
    <cellStyle name="Normal 76" xfId="45007"/>
    <cellStyle name="Normal 76 2" xfId="45008"/>
    <cellStyle name="Normal 76_แพทย์58" xfId="45009"/>
    <cellStyle name="Normal 77" xfId="45010"/>
    <cellStyle name="Normal 77 2" xfId="45011"/>
    <cellStyle name="Normal 77_แพทย์58" xfId="45012"/>
    <cellStyle name="Normal 78" xfId="45013"/>
    <cellStyle name="Normal 78 2" xfId="45014"/>
    <cellStyle name="Normal 78_แพทย์58" xfId="45015"/>
    <cellStyle name="Normal 79" xfId="45016"/>
    <cellStyle name="Normal 79 2" xfId="45017"/>
    <cellStyle name="Normal 79_แพทย์58" xfId="45018"/>
    <cellStyle name="Normal 8" xfId="36734"/>
    <cellStyle name="Normal 8 10" xfId="45019"/>
    <cellStyle name="Normal 8 11" xfId="45020"/>
    <cellStyle name="Normal 8 12" xfId="45021"/>
    <cellStyle name="Normal 8 13" xfId="45022"/>
    <cellStyle name="Normal 8 14" xfId="45023"/>
    <cellStyle name="Normal 8 2" xfId="45024"/>
    <cellStyle name="Normal 8 3" xfId="45025"/>
    <cellStyle name="Normal 8 4" xfId="45026"/>
    <cellStyle name="Normal 8 5" xfId="45027"/>
    <cellStyle name="Normal 8 6" xfId="45028"/>
    <cellStyle name="Normal 8 7" xfId="45029"/>
    <cellStyle name="Normal 8 8" xfId="45030"/>
    <cellStyle name="Normal 8 9" xfId="45031"/>
    <cellStyle name="Normal 8_Asean57(ปรับลด)" xfId="45032"/>
    <cellStyle name="Normal 80" xfId="45033"/>
    <cellStyle name="Normal 80 2" xfId="45034"/>
    <cellStyle name="Normal 80_แพทย์58" xfId="45035"/>
    <cellStyle name="Normal 81" xfId="45036"/>
    <cellStyle name="Normal 81 2" xfId="45037"/>
    <cellStyle name="Normal 81_แพทย์58" xfId="45038"/>
    <cellStyle name="Normal 82" xfId="45039"/>
    <cellStyle name="Normal 82 2" xfId="45040"/>
    <cellStyle name="Normal 82_แพทย์58" xfId="45041"/>
    <cellStyle name="Normal 83" xfId="45042"/>
    <cellStyle name="Normal 83 2" xfId="45043"/>
    <cellStyle name="Normal 83_แพทย์58" xfId="45044"/>
    <cellStyle name="Normal 84" xfId="45045"/>
    <cellStyle name="Normal 84 2" xfId="45046"/>
    <cellStyle name="Normal 84_แพทย์58" xfId="45047"/>
    <cellStyle name="Normal 85" xfId="45048"/>
    <cellStyle name="Normal 85 2" xfId="45049"/>
    <cellStyle name="Normal 85_แพทย์58" xfId="45050"/>
    <cellStyle name="Normal 86" xfId="45051"/>
    <cellStyle name="Normal 86 2" xfId="45052"/>
    <cellStyle name="Normal 86_แพทย์58" xfId="45053"/>
    <cellStyle name="Normal 87" xfId="45054"/>
    <cellStyle name="Normal 87 2" xfId="45055"/>
    <cellStyle name="Normal 87_แพทย์58" xfId="45056"/>
    <cellStyle name="Normal 88" xfId="45057"/>
    <cellStyle name="Normal 88 2" xfId="45058"/>
    <cellStyle name="Normal 88_แพทย์58" xfId="45059"/>
    <cellStyle name="Normal 89" xfId="45060"/>
    <cellStyle name="Normal 89 2" xfId="45061"/>
    <cellStyle name="Normal 89_แพทย์58" xfId="45062"/>
    <cellStyle name="Normal 9" xfId="36735"/>
    <cellStyle name="Normal 9 10" xfId="45063"/>
    <cellStyle name="Normal 9 11" xfId="45064"/>
    <cellStyle name="Normal 9 2" xfId="45065"/>
    <cellStyle name="Normal 9 3" xfId="45066"/>
    <cellStyle name="Normal 9 4" xfId="45067"/>
    <cellStyle name="Normal 9 5" xfId="45068"/>
    <cellStyle name="Normal 9 6" xfId="45069"/>
    <cellStyle name="Normal 9 7" xfId="45070"/>
    <cellStyle name="Normal 9 8" xfId="45071"/>
    <cellStyle name="Normal 9 9" xfId="45072"/>
    <cellStyle name="Normal 9_Asean57(ปรับลด)" xfId="45073"/>
    <cellStyle name="Normal 90" xfId="45074"/>
    <cellStyle name="Normal 90 2" xfId="45075"/>
    <cellStyle name="Normal 90_แพทย์58" xfId="45076"/>
    <cellStyle name="Normal 91" xfId="45077"/>
    <cellStyle name="Normal 91 2" xfId="45078"/>
    <cellStyle name="Normal 91_แพทย์58" xfId="45079"/>
    <cellStyle name="Normal 92" xfId="45080"/>
    <cellStyle name="Normal 92 2" xfId="45081"/>
    <cellStyle name="Normal 92_แพทย์58" xfId="45082"/>
    <cellStyle name="Normal 93" xfId="45083"/>
    <cellStyle name="Normal 93 2" xfId="45084"/>
    <cellStyle name="Normal 93_แพทย์58" xfId="45085"/>
    <cellStyle name="Normal 94" xfId="45086"/>
    <cellStyle name="Normal 94 2" xfId="45087"/>
    <cellStyle name="Normal 94_แพทย์58" xfId="45088"/>
    <cellStyle name="Normal 95" xfId="45089"/>
    <cellStyle name="Normal 95 2" xfId="45090"/>
    <cellStyle name="Normal 95_แพทย์58" xfId="45091"/>
    <cellStyle name="Normal 96" xfId="45092"/>
    <cellStyle name="Normal 96 2" xfId="45093"/>
    <cellStyle name="Normal 96_แพทย์58" xfId="45094"/>
    <cellStyle name="Normal 97" xfId="45095"/>
    <cellStyle name="Normal 97 2" xfId="45096"/>
    <cellStyle name="Normal 97_แพทย์58" xfId="45097"/>
    <cellStyle name="Normal 98" xfId="45098"/>
    <cellStyle name="Normal 98 2" xfId="45099"/>
    <cellStyle name="Normal 98_แพทย์58" xfId="45100"/>
    <cellStyle name="Normal 99" xfId="45101"/>
    <cellStyle name="Normal 99 2" xfId="45102"/>
    <cellStyle name="Normal 99_แพทย์58" xfId="45103"/>
    <cellStyle name="Normal_mask" xfId="45334"/>
    <cellStyle name="Normal_งบปรับลดกิจกรรม(เต็ม)" xfId="2"/>
    <cellStyle name="Note" xfId="45104"/>
    <cellStyle name="Note 10" xfId="36736"/>
    <cellStyle name="Note 10 10" xfId="36737"/>
    <cellStyle name="Note 10 11" xfId="36738"/>
    <cellStyle name="Note 10 12" xfId="36739"/>
    <cellStyle name="Note 10 13" xfId="36740"/>
    <cellStyle name="Note 10 14" xfId="36741"/>
    <cellStyle name="Note 10 15" xfId="36742"/>
    <cellStyle name="Note 10 16" xfId="36743"/>
    <cellStyle name="Note 10 17" xfId="36744"/>
    <cellStyle name="Note 10 18" xfId="36745"/>
    <cellStyle name="Note 10 19" xfId="36746"/>
    <cellStyle name="Note 10 2" xfId="36747"/>
    <cellStyle name="Note 10 20" xfId="36748"/>
    <cellStyle name="Note 10 21" xfId="36749"/>
    <cellStyle name="Note 10 22" xfId="36750"/>
    <cellStyle name="Note 10 23" xfId="36751"/>
    <cellStyle name="Note 10 24" xfId="36752"/>
    <cellStyle name="Note 10 25" xfId="36753"/>
    <cellStyle name="Note 10 26" xfId="36754"/>
    <cellStyle name="Note 10 27" xfId="36755"/>
    <cellStyle name="Note 10 28" xfId="36756"/>
    <cellStyle name="Note 10 29" xfId="36757"/>
    <cellStyle name="Note 10 3" xfId="36758"/>
    <cellStyle name="Note 10 30" xfId="36759"/>
    <cellStyle name="Note 10 31" xfId="36760"/>
    <cellStyle name="Note 10 32" xfId="36761"/>
    <cellStyle name="Note 10 33" xfId="36762"/>
    <cellStyle name="Note 10 34" xfId="36763"/>
    <cellStyle name="Note 10 35" xfId="36764"/>
    <cellStyle name="Note 10 36" xfId="36765"/>
    <cellStyle name="Note 10 37" xfId="36766"/>
    <cellStyle name="Note 10 38" xfId="36767"/>
    <cellStyle name="Note 10 39" xfId="36768"/>
    <cellStyle name="Note 10 4" xfId="36769"/>
    <cellStyle name="Note 10 40" xfId="36770"/>
    <cellStyle name="Note 10 41" xfId="36771"/>
    <cellStyle name="Note 10 42" xfId="36772"/>
    <cellStyle name="Note 10 43" xfId="36773"/>
    <cellStyle name="Note 10 44" xfId="36774"/>
    <cellStyle name="Note 10 5" xfId="36775"/>
    <cellStyle name="Note 10 6" xfId="36776"/>
    <cellStyle name="Note 10 7" xfId="36777"/>
    <cellStyle name="Note 10 8" xfId="36778"/>
    <cellStyle name="Note 10 9" xfId="36779"/>
    <cellStyle name="Note 11" xfId="36780"/>
    <cellStyle name="Note 11 10" xfId="36781"/>
    <cellStyle name="Note 11 11" xfId="36782"/>
    <cellStyle name="Note 11 12" xfId="36783"/>
    <cellStyle name="Note 11 13" xfId="36784"/>
    <cellStyle name="Note 11 14" xfId="36785"/>
    <cellStyle name="Note 11 15" xfId="36786"/>
    <cellStyle name="Note 11 16" xfId="36787"/>
    <cellStyle name="Note 11 17" xfId="36788"/>
    <cellStyle name="Note 11 18" xfId="36789"/>
    <cellStyle name="Note 11 19" xfId="36790"/>
    <cellStyle name="Note 11 2" xfId="36791"/>
    <cellStyle name="Note 11 20" xfId="36792"/>
    <cellStyle name="Note 11 21" xfId="36793"/>
    <cellStyle name="Note 11 22" xfId="36794"/>
    <cellStyle name="Note 11 23" xfId="36795"/>
    <cellStyle name="Note 11 24" xfId="36796"/>
    <cellStyle name="Note 11 25" xfId="36797"/>
    <cellStyle name="Note 11 26" xfId="36798"/>
    <cellStyle name="Note 11 27" xfId="36799"/>
    <cellStyle name="Note 11 28" xfId="36800"/>
    <cellStyle name="Note 11 29" xfId="36801"/>
    <cellStyle name="Note 11 3" xfId="36802"/>
    <cellStyle name="Note 11 30" xfId="36803"/>
    <cellStyle name="Note 11 31" xfId="36804"/>
    <cellStyle name="Note 11 32" xfId="36805"/>
    <cellStyle name="Note 11 33" xfId="36806"/>
    <cellStyle name="Note 11 34" xfId="36807"/>
    <cellStyle name="Note 11 35" xfId="36808"/>
    <cellStyle name="Note 11 36" xfId="36809"/>
    <cellStyle name="Note 11 37" xfId="36810"/>
    <cellStyle name="Note 11 38" xfId="36811"/>
    <cellStyle name="Note 11 39" xfId="36812"/>
    <cellStyle name="Note 11 4" xfId="36813"/>
    <cellStyle name="Note 11 40" xfId="36814"/>
    <cellStyle name="Note 11 41" xfId="36815"/>
    <cellStyle name="Note 11 42" xfId="36816"/>
    <cellStyle name="Note 11 43" xfId="36817"/>
    <cellStyle name="Note 11 44" xfId="36818"/>
    <cellStyle name="Note 11 5" xfId="36819"/>
    <cellStyle name="Note 11 6" xfId="36820"/>
    <cellStyle name="Note 11 7" xfId="36821"/>
    <cellStyle name="Note 11 8" xfId="36822"/>
    <cellStyle name="Note 11 9" xfId="36823"/>
    <cellStyle name="Note 12" xfId="36824"/>
    <cellStyle name="Note 12 10" xfId="36825"/>
    <cellStyle name="Note 12 11" xfId="36826"/>
    <cellStyle name="Note 12 12" xfId="36827"/>
    <cellStyle name="Note 12 13" xfId="36828"/>
    <cellStyle name="Note 12 14" xfId="36829"/>
    <cellStyle name="Note 12 15" xfId="36830"/>
    <cellStyle name="Note 12 16" xfId="36831"/>
    <cellStyle name="Note 12 17" xfId="36832"/>
    <cellStyle name="Note 12 18" xfId="36833"/>
    <cellStyle name="Note 12 19" xfId="36834"/>
    <cellStyle name="Note 12 2" xfId="36835"/>
    <cellStyle name="Note 12 20" xfId="36836"/>
    <cellStyle name="Note 12 21" xfId="36837"/>
    <cellStyle name="Note 12 22" xfId="36838"/>
    <cellStyle name="Note 12 23" xfId="36839"/>
    <cellStyle name="Note 12 24" xfId="36840"/>
    <cellStyle name="Note 12 25" xfId="36841"/>
    <cellStyle name="Note 12 26" xfId="36842"/>
    <cellStyle name="Note 12 27" xfId="36843"/>
    <cellStyle name="Note 12 28" xfId="36844"/>
    <cellStyle name="Note 12 29" xfId="36845"/>
    <cellStyle name="Note 12 3" xfId="36846"/>
    <cellStyle name="Note 12 30" xfId="36847"/>
    <cellStyle name="Note 12 31" xfId="36848"/>
    <cellStyle name="Note 12 32" xfId="36849"/>
    <cellStyle name="Note 12 33" xfId="36850"/>
    <cellStyle name="Note 12 34" xfId="36851"/>
    <cellStyle name="Note 12 35" xfId="36852"/>
    <cellStyle name="Note 12 36" xfId="36853"/>
    <cellStyle name="Note 12 37" xfId="36854"/>
    <cellStyle name="Note 12 38" xfId="36855"/>
    <cellStyle name="Note 12 39" xfId="36856"/>
    <cellStyle name="Note 12 4" xfId="36857"/>
    <cellStyle name="Note 12 40" xfId="36858"/>
    <cellStyle name="Note 12 41" xfId="36859"/>
    <cellStyle name="Note 12 42" xfId="36860"/>
    <cellStyle name="Note 12 43" xfId="36861"/>
    <cellStyle name="Note 12 44" xfId="36862"/>
    <cellStyle name="Note 12 5" xfId="36863"/>
    <cellStyle name="Note 12 6" xfId="36864"/>
    <cellStyle name="Note 12 7" xfId="36865"/>
    <cellStyle name="Note 12 8" xfId="36866"/>
    <cellStyle name="Note 12 9" xfId="36867"/>
    <cellStyle name="Note 13" xfId="36868"/>
    <cellStyle name="Note 13 10" xfId="36869"/>
    <cellStyle name="Note 13 11" xfId="36870"/>
    <cellStyle name="Note 13 12" xfId="36871"/>
    <cellStyle name="Note 13 13" xfId="36872"/>
    <cellStyle name="Note 13 14" xfId="36873"/>
    <cellStyle name="Note 13 15" xfId="36874"/>
    <cellStyle name="Note 13 16" xfId="36875"/>
    <cellStyle name="Note 13 17" xfId="36876"/>
    <cellStyle name="Note 13 18" xfId="36877"/>
    <cellStyle name="Note 13 19" xfId="36878"/>
    <cellStyle name="Note 13 2" xfId="36879"/>
    <cellStyle name="Note 13 20" xfId="36880"/>
    <cellStyle name="Note 13 21" xfId="36881"/>
    <cellStyle name="Note 13 22" xfId="36882"/>
    <cellStyle name="Note 13 23" xfId="36883"/>
    <cellStyle name="Note 13 24" xfId="36884"/>
    <cellStyle name="Note 13 25" xfId="36885"/>
    <cellStyle name="Note 13 26" xfId="36886"/>
    <cellStyle name="Note 13 27" xfId="36887"/>
    <cellStyle name="Note 13 28" xfId="36888"/>
    <cellStyle name="Note 13 29" xfId="36889"/>
    <cellStyle name="Note 13 3" xfId="36890"/>
    <cellStyle name="Note 13 30" xfId="36891"/>
    <cellStyle name="Note 13 31" xfId="36892"/>
    <cellStyle name="Note 13 32" xfId="36893"/>
    <cellStyle name="Note 13 33" xfId="36894"/>
    <cellStyle name="Note 13 34" xfId="36895"/>
    <cellStyle name="Note 13 35" xfId="36896"/>
    <cellStyle name="Note 13 36" xfId="36897"/>
    <cellStyle name="Note 13 37" xfId="36898"/>
    <cellStyle name="Note 13 38" xfId="36899"/>
    <cellStyle name="Note 13 39" xfId="36900"/>
    <cellStyle name="Note 13 4" xfId="36901"/>
    <cellStyle name="Note 13 40" xfId="36902"/>
    <cellStyle name="Note 13 41" xfId="36903"/>
    <cellStyle name="Note 13 42" xfId="36904"/>
    <cellStyle name="Note 13 43" xfId="36905"/>
    <cellStyle name="Note 13 44" xfId="36906"/>
    <cellStyle name="Note 13 5" xfId="36907"/>
    <cellStyle name="Note 13 6" xfId="36908"/>
    <cellStyle name="Note 13 7" xfId="36909"/>
    <cellStyle name="Note 13 8" xfId="36910"/>
    <cellStyle name="Note 13 9" xfId="36911"/>
    <cellStyle name="Note 14" xfId="36912"/>
    <cellStyle name="Note 14 10" xfId="36913"/>
    <cellStyle name="Note 14 11" xfId="36914"/>
    <cellStyle name="Note 14 12" xfId="36915"/>
    <cellStyle name="Note 14 13" xfId="36916"/>
    <cellStyle name="Note 14 14" xfId="36917"/>
    <cellStyle name="Note 14 15" xfId="36918"/>
    <cellStyle name="Note 14 16" xfId="36919"/>
    <cellStyle name="Note 14 17" xfId="36920"/>
    <cellStyle name="Note 14 18" xfId="36921"/>
    <cellStyle name="Note 14 19" xfId="36922"/>
    <cellStyle name="Note 14 2" xfId="36923"/>
    <cellStyle name="Note 14 20" xfId="36924"/>
    <cellStyle name="Note 14 21" xfId="36925"/>
    <cellStyle name="Note 14 22" xfId="36926"/>
    <cellStyle name="Note 14 23" xfId="36927"/>
    <cellStyle name="Note 14 24" xfId="36928"/>
    <cellStyle name="Note 14 25" xfId="36929"/>
    <cellStyle name="Note 14 26" xfId="36930"/>
    <cellStyle name="Note 14 27" xfId="36931"/>
    <cellStyle name="Note 14 28" xfId="36932"/>
    <cellStyle name="Note 14 29" xfId="36933"/>
    <cellStyle name="Note 14 3" xfId="36934"/>
    <cellStyle name="Note 14 30" xfId="36935"/>
    <cellStyle name="Note 14 31" xfId="36936"/>
    <cellStyle name="Note 14 32" xfId="36937"/>
    <cellStyle name="Note 14 33" xfId="36938"/>
    <cellStyle name="Note 14 34" xfId="36939"/>
    <cellStyle name="Note 14 35" xfId="36940"/>
    <cellStyle name="Note 14 36" xfId="36941"/>
    <cellStyle name="Note 14 37" xfId="36942"/>
    <cellStyle name="Note 14 38" xfId="36943"/>
    <cellStyle name="Note 14 39" xfId="36944"/>
    <cellStyle name="Note 14 4" xfId="36945"/>
    <cellStyle name="Note 14 40" xfId="36946"/>
    <cellStyle name="Note 14 41" xfId="36947"/>
    <cellStyle name="Note 14 42" xfId="36948"/>
    <cellStyle name="Note 14 43" xfId="36949"/>
    <cellStyle name="Note 14 44" xfId="36950"/>
    <cellStyle name="Note 14 5" xfId="36951"/>
    <cellStyle name="Note 14 6" xfId="36952"/>
    <cellStyle name="Note 14 7" xfId="36953"/>
    <cellStyle name="Note 14 8" xfId="36954"/>
    <cellStyle name="Note 14 9" xfId="36955"/>
    <cellStyle name="Note 15" xfId="36956"/>
    <cellStyle name="Note 15 10" xfId="36957"/>
    <cellStyle name="Note 15 11" xfId="36958"/>
    <cellStyle name="Note 15 12" xfId="36959"/>
    <cellStyle name="Note 15 13" xfId="36960"/>
    <cellStyle name="Note 15 14" xfId="36961"/>
    <cellStyle name="Note 15 15" xfId="36962"/>
    <cellStyle name="Note 15 16" xfId="36963"/>
    <cellStyle name="Note 15 17" xfId="36964"/>
    <cellStyle name="Note 15 18" xfId="36965"/>
    <cellStyle name="Note 15 19" xfId="36966"/>
    <cellStyle name="Note 15 2" xfId="36967"/>
    <cellStyle name="Note 15 20" xfId="36968"/>
    <cellStyle name="Note 15 21" xfId="36969"/>
    <cellStyle name="Note 15 22" xfId="36970"/>
    <cellStyle name="Note 15 23" xfId="36971"/>
    <cellStyle name="Note 15 24" xfId="36972"/>
    <cellStyle name="Note 15 25" xfId="36973"/>
    <cellStyle name="Note 15 26" xfId="36974"/>
    <cellStyle name="Note 15 27" xfId="36975"/>
    <cellStyle name="Note 15 28" xfId="36976"/>
    <cellStyle name="Note 15 29" xfId="36977"/>
    <cellStyle name="Note 15 3" xfId="36978"/>
    <cellStyle name="Note 15 30" xfId="36979"/>
    <cellStyle name="Note 15 31" xfId="36980"/>
    <cellStyle name="Note 15 32" xfId="36981"/>
    <cellStyle name="Note 15 33" xfId="36982"/>
    <cellStyle name="Note 15 34" xfId="36983"/>
    <cellStyle name="Note 15 35" xfId="36984"/>
    <cellStyle name="Note 15 36" xfId="36985"/>
    <cellStyle name="Note 15 37" xfId="36986"/>
    <cellStyle name="Note 15 38" xfId="36987"/>
    <cellStyle name="Note 15 39" xfId="36988"/>
    <cellStyle name="Note 15 4" xfId="36989"/>
    <cellStyle name="Note 15 40" xfId="36990"/>
    <cellStyle name="Note 15 41" xfId="36991"/>
    <cellStyle name="Note 15 42" xfId="36992"/>
    <cellStyle name="Note 15 43" xfId="36993"/>
    <cellStyle name="Note 15 44" xfId="36994"/>
    <cellStyle name="Note 15 5" xfId="36995"/>
    <cellStyle name="Note 15 6" xfId="36996"/>
    <cellStyle name="Note 15 7" xfId="36997"/>
    <cellStyle name="Note 15 8" xfId="36998"/>
    <cellStyle name="Note 15 9" xfId="36999"/>
    <cellStyle name="Note 16" xfId="37000"/>
    <cellStyle name="Note 16 10" xfId="37001"/>
    <cellStyle name="Note 16 11" xfId="37002"/>
    <cellStyle name="Note 16 12" xfId="37003"/>
    <cellStyle name="Note 16 13" xfId="37004"/>
    <cellStyle name="Note 16 14" xfId="37005"/>
    <cellStyle name="Note 16 15" xfId="37006"/>
    <cellStyle name="Note 16 16" xfId="37007"/>
    <cellStyle name="Note 16 17" xfId="37008"/>
    <cellStyle name="Note 16 18" xfId="37009"/>
    <cellStyle name="Note 16 19" xfId="37010"/>
    <cellStyle name="Note 16 2" xfId="37011"/>
    <cellStyle name="Note 16 20" xfId="37012"/>
    <cellStyle name="Note 16 21" xfId="37013"/>
    <cellStyle name="Note 16 22" xfId="37014"/>
    <cellStyle name="Note 16 23" xfId="37015"/>
    <cellStyle name="Note 16 24" xfId="37016"/>
    <cellStyle name="Note 16 25" xfId="37017"/>
    <cellStyle name="Note 16 26" xfId="37018"/>
    <cellStyle name="Note 16 27" xfId="37019"/>
    <cellStyle name="Note 16 28" xfId="37020"/>
    <cellStyle name="Note 16 29" xfId="37021"/>
    <cellStyle name="Note 16 3" xfId="37022"/>
    <cellStyle name="Note 16 30" xfId="37023"/>
    <cellStyle name="Note 16 31" xfId="37024"/>
    <cellStyle name="Note 16 32" xfId="37025"/>
    <cellStyle name="Note 16 33" xfId="37026"/>
    <cellStyle name="Note 16 34" xfId="37027"/>
    <cellStyle name="Note 16 35" xfId="37028"/>
    <cellStyle name="Note 16 36" xfId="37029"/>
    <cellStyle name="Note 16 37" xfId="37030"/>
    <cellStyle name="Note 16 38" xfId="37031"/>
    <cellStyle name="Note 16 39" xfId="37032"/>
    <cellStyle name="Note 16 4" xfId="37033"/>
    <cellStyle name="Note 16 40" xfId="37034"/>
    <cellStyle name="Note 16 41" xfId="37035"/>
    <cellStyle name="Note 16 42" xfId="37036"/>
    <cellStyle name="Note 16 43" xfId="37037"/>
    <cellStyle name="Note 16 44" xfId="37038"/>
    <cellStyle name="Note 16 5" xfId="37039"/>
    <cellStyle name="Note 16 6" xfId="37040"/>
    <cellStyle name="Note 16 7" xfId="37041"/>
    <cellStyle name="Note 16 8" xfId="37042"/>
    <cellStyle name="Note 16 9" xfId="37043"/>
    <cellStyle name="Note 17" xfId="37044"/>
    <cellStyle name="Note 18" xfId="37045"/>
    <cellStyle name="Note 19" xfId="37046"/>
    <cellStyle name="Note 2" xfId="37047"/>
    <cellStyle name="Note 2 10" xfId="37048"/>
    <cellStyle name="Note 2 11" xfId="37049"/>
    <cellStyle name="Note 2 12" xfId="37050"/>
    <cellStyle name="Note 2 13" xfId="37051"/>
    <cellStyle name="Note 2 14" xfId="37052"/>
    <cellStyle name="Note 2 15" xfId="37053"/>
    <cellStyle name="Note 2 16" xfId="37054"/>
    <cellStyle name="Note 2 17" xfId="37055"/>
    <cellStyle name="Note 2 18" xfId="37056"/>
    <cellStyle name="Note 2 19" xfId="37057"/>
    <cellStyle name="Note 2 2" xfId="37058"/>
    <cellStyle name="Note 2 20" xfId="37059"/>
    <cellStyle name="Note 2 21" xfId="37060"/>
    <cellStyle name="Note 2 22" xfId="37061"/>
    <cellStyle name="Note 2 23" xfId="37062"/>
    <cellStyle name="Note 2 24" xfId="37063"/>
    <cellStyle name="Note 2 25" xfId="37064"/>
    <cellStyle name="Note 2 26" xfId="37065"/>
    <cellStyle name="Note 2 27" xfId="37066"/>
    <cellStyle name="Note 2 28" xfId="37067"/>
    <cellStyle name="Note 2 29" xfId="37068"/>
    <cellStyle name="Note 2 3" xfId="37069"/>
    <cellStyle name="Note 2 30" xfId="37070"/>
    <cellStyle name="Note 2 31" xfId="37071"/>
    <cellStyle name="Note 2 32" xfId="37072"/>
    <cellStyle name="Note 2 33" xfId="37073"/>
    <cellStyle name="Note 2 34" xfId="37074"/>
    <cellStyle name="Note 2 35" xfId="37075"/>
    <cellStyle name="Note 2 36" xfId="37076"/>
    <cellStyle name="Note 2 37" xfId="37077"/>
    <cellStyle name="Note 2 38" xfId="37078"/>
    <cellStyle name="Note 2 39" xfId="37079"/>
    <cellStyle name="Note 2 4" xfId="37080"/>
    <cellStyle name="Note 2 40" xfId="37081"/>
    <cellStyle name="Note 2 41" xfId="37082"/>
    <cellStyle name="Note 2 42" xfId="37083"/>
    <cellStyle name="Note 2 43" xfId="37084"/>
    <cellStyle name="Note 2 44" xfId="37085"/>
    <cellStyle name="Note 2 5" xfId="37086"/>
    <cellStyle name="Note 2 6" xfId="37087"/>
    <cellStyle name="Note 2 7" xfId="37088"/>
    <cellStyle name="Note 2 8" xfId="37089"/>
    <cellStyle name="Note 2 9" xfId="37090"/>
    <cellStyle name="Note 20" xfId="37091"/>
    <cellStyle name="Note 21" xfId="37092"/>
    <cellStyle name="Note 22" xfId="37093"/>
    <cellStyle name="Note 23" xfId="37094"/>
    <cellStyle name="Note 24" xfId="37095"/>
    <cellStyle name="Note 25" xfId="37096"/>
    <cellStyle name="Note 26" xfId="37097"/>
    <cellStyle name="Note 27" xfId="37098"/>
    <cellStyle name="Note 28" xfId="37099"/>
    <cellStyle name="Note 29" xfId="37100"/>
    <cellStyle name="Note 3" xfId="37101"/>
    <cellStyle name="Note 3 10" xfId="37102"/>
    <cellStyle name="Note 3 11" xfId="37103"/>
    <cellStyle name="Note 3 12" xfId="37104"/>
    <cellStyle name="Note 3 13" xfId="37105"/>
    <cellStyle name="Note 3 14" xfId="37106"/>
    <cellStyle name="Note 3 15" xfId="37107"/>
    <cellStyle name="Note 3 16" xfId="37108"/>
    <cellStyle name="Note 3 17" xfId="37109"/>
    <cellStyle name="Note 3 18" xfId="37110"/>
    <cellStyle name="Note 3 19" xfId="37111"/>
    <cellStyle name="Note 3 2" xfId="37112"/>
    <cellStyle name="Note 3 20" xfId="37113"/>
    <cellStyle name="Note 3 21" xfId="37114"/>
    <cellStyle name="Note 3 22" xfId="37115"/>
    <cellStyle name="Note 3 23" xfId="37116"/>
    <cellStyle name="Note 3 24" xfId="37117"/>
    <cellStyle name="Note 3 25" xfId="37118"/>
    <cellStyle name="Note 3 26" xfId="37119"/>
    <cellStyle name="Note 3 27" xfId="37120"/>
    <cellStyle name="Note 3 28" xfId="37121"/>
    <cellStyle name="Note 3 29" xfId="37122"/>
    <cellStyle name="Note 3 3" xfId="37123"/>
    <cellStyle name="Note 3 30" xfId="37124"/>
    <cellStyle name="Note 3 31" xfId="37125"/>
    <cellStyle name="Note 3 32" xfId="37126"/>
    <cellStyle name="Note 3 33" xfId="37127"/>
    <cellStyle name="Note 3 34" xfId="37128"/>
    <cellStyle name="Note 3 35" xfId="37129"/>
    <cellStyle name="Note 3 36" xfId="37130"/>
    <cellStyle name="Note 3 37" xfId="37131"/>
    <cellStyle name="Note 3 38" xfId="37132"/>
    <cellStyle name="Note 3 39" xfId="37133"/>
    <cellStyle name="Note 3 4" xfId="37134"/>
    <cellStyle name="Note 3 40" xfId="37135"/>
    <cellStyle name="Note 3 41" xfId="37136"/>
    <cellStyle name="Note 3 42" xfId="37137"/>
    <cellStyle name="Note 3 43" xfId="37138"/>
    <cellStyle name="Note 3 44" xfId="37139"/>
    <cellStyle name="Note 3 5" xfId="37140"/>
    <cellStyle name="Note 3 6" xfId="37141"/>
    <cellStyle name="Note 3 7" xfId="37142"/>
    <cellStyle name="Note 3 8" xfId="37143"/>
    <cellStyle name="Note 3 9" xfId="37144"/>
    <cellStyle name="Note 30" xfId="37145"/>
    <cellStyle name="Note 31" xfId="37146"/>
    <cellStyle name="Note 32" xfId="37147"/>
    <cellStyle name="Note 33" xfId="37148"/>
    <cellStyle name="Note 34" xfId="37149"/>
    <cellStyle name="Note 35" xfId="37150"/>
    <cellStyle name="Note 36" xfId="37151"/>
    <cellStyle name="Note 37" xfId="37152"/>
    <cellStyle name="Note 38" xfId="37153"/>
    <cellStyle name="Note 39" xfId="37154"/>
    <cellStyle name="Note 4" xfId="37155"/>
    <cellStyle name="Note 4 10" xfId="37156"/>
    <cellStyle name="Note 4 11" xfId="37157"/>
    <cellStyle name="Note 4 12" xfId="37158"/>
    <cellStyle name="Note 4 13" xfId="37159"/>
    <cellStyle name="Note 4 14" xfId="37160"/>
    <cellStyle name="Note 4 15" xfId="37161"/>
    <cellStyle name="Note 4 16" xfId="37162"/>
    <cellStyle name="Note 4 17" xfId="37163"/>
    <cellStyle name="Note 4 18" xfId="37164"/>
    <cellStyle name="Note 4 19" xfId="37165"/>
    <cellStyle name="Note 4 2" xfId="37166"/>
    <cellStyle name="Note 4 20" xfId="37167"/>
    <cellStyle name="Note 4 21" xfId="37168"/>
    <cellStyle name="Note 4 22" xfId="37169"/>
    <cellStyle name="Note 4 23" xfId="37170"/>
    <cellStyle name="Note 4 24" xfId="37171"/>
    <cellStyle name="Note 4 25" xfId="37172"/>
    <cellStyle name="Note 4 26" xfId="37173"/>
    <cellStyle name="Note 4 27" xfId="37174"/>
    <cellStyle name="Note 4 28" xfId="37175"/>
    <cellStyle name="Note 4 29" xfId="37176"/>
    <cellStyle name="Note 4 3" xfId="37177"/>
    <cellStyle name="Note 4 30" xfId="37178"/>
    <cellStyle name="Note 4 31" xfId="37179"/>
    <cellStyle name="Note 4 32" xfId="37180"/>
    <cellStyle name="Note 4 33" xfId="37181"/>
    <cellStyle name="Note 4 34" xfId="37182"/>
    <cellStyle name="Note 4 35" xfId="37183"/>
    <cellStyle name="Note 4 36" xfId="37184"/>
    <cellStyle name="Note 4 37" xfId="37185"/>
    <cellStyle name="Note 4 38" xfId="37186"/>
    <cellStyle name="Note 4 39" xfId="37187"/>
    <cellStyle name="Note 4 4" xfId="37188"/>
    <cellStyle name="Note 4 40" xfId="37189"/>
    <cellStyle name="Note 4 41" xfId="37190"/>
    <cellStyle name="Note 4 42" xfId="37191"/>
    <cellStyle name="Note 4 43" xfId="37192"/>
    <cellStyle name="Note 4 44" xfId="37193"/>
    <cellStyle name="Note 4 5" xfId="37194"/>
    <cellStyle name="Note 4 6" xfId="37195"/>
    <cellStyle name="Note 4 7" xfId="37196"/>
    <cellStyle name="Note 4 8" xfId="37197"/>
    <cellStyle name="Note 4 9" xfId="37198"/>
    <cellStyle name="Note 40" xfId="37199"/>
    <cellStyle name="Note 41" xfId="37200"/>
    <cellStyle name="Note 42" xfId="37201"/>
    <cellStyle name="Note 43" xfId="37202"/>
    <cellStyle name="Note 44" xfId="37203"/>
    <cellStyle name="Note 45" xfId="37204"/>
    <cellStyle name="Note 46" xfId="37205"/>
    <cellStyle name="Note 47" xfId="37206"/>
    <cellStyle name="Note 48" xfId="37207"/>
    <cellStyle name="Note 49" xfId="37208"/>
    <cellStyle name="Note 5" xfId="37209"/>
    <cellStyle name="Note 5 10" xfId="37210"/>
    <cellStyle name="Note 5 11" xfId="37211"/>
    <cellStyle name="Note 5 12" xfId="37212"/>
    <cellStyle name="Note 5 13" xfId="37213"/>
    <cellStyle name="Note 5 14" xfId="37214"/>
    <cellStyle name="Note 5 15" xfId="37215"/>
    <cellStyle name="Note 5 16" xfId="37216"/>
    <cellStyle name="Note 5 17" xfId="37217"/>
    <cellStyle name="Note 5 18" xfId="37218"/>
    <cellStyle name="Note 5 19" xfId="37219"/>
    <cellStyle name="Note 5 2" xfId="37220"/>
    <cellStyle name="Note 5 20" xfId="37221"/>
    <cellStyle name="Note 5 21" xfId="37222"/>
    <cellStyle name="Note 5 22" xfId="37223"/>
    <cellStyle name="Note 5 23" xfId="37224"/>
    <cellStyle name="Note 5 24" xfId="37225"/>
    <cellStyle name="Note 5 25" xfId="37226"/>
    <cellStyle name="Note 5 26" xfId="37227"/>
    <cellStyle name="Note 5 27" xfId="37228"/>
    <cellStyle name="Note 5 28" xfId="37229"/>
    <cellStyle name="Note 5 29" xfId="37230"/>
    <cellStyle name="Note 5 3" xfId="37231"/>
    <cellStyle name="Note 5 30" xfId="37232"/>
    <cellStyle name="Note 5 31" xfId="37233"/>
    <cellStyle name="Note 5 32" xfId="37234"/>
    <cellStyle name="Note 5 33" xfId="37235"/>
    <cellStyle name="Note 5 34" xfId="37236"/>
    <cellStyle name="Note 5 35" xfId="37237"/>
    <cellStyle name="Note 5 36" xfId="37238"/>
    <cellStyle name="Note 5 37" xfId="37239"/>
    <cellStyle name="Note 5 38" xfId="37240"/>
    <cellStyle name="Note 5 39" xfId="37241"/>
    <cellStyle name="Note 5 4" xfId="37242"/>
    <cellStyle name="Note 5 40" xfId="37243"/>
    <cellStyle name="Note 5 41" xfId="37244"/>
    <cellStyle name="Note 5 42" xfId="37245"/>
    <cellStyle name="Note 5 43" xfId="37246"/>
    <cellStyle name="Note 5 44" xfId="37247"/>
    <cellStyle name="Note 5 5" xfId="37248"/>
    <cellStyle name="Note 5 6" xfId="37249"/>
    <cellStyle name="Note 5 7" xfId="37250"/>
    <cellStyle name="Note 5 8" xfId="37251"/>
    <cellStyle name="Note 5 9" xfId="37252"/>
    <cellStyle name="Note 50" xfId="37253"/>
    <cellStyle name="Note 51" xfId="37254"/>
    <cellStyle name="Note 52" xfId="37255"/>
    <cellStyle name="Note 53" xfId="37256"/>
    <cellStyle name="Note 54" xfId="37257"/>
    <cellStyle name="Note 55" xfId="37258"/>
    <cellStyle name="Note 56" xfId="37259"/>
    <cellStyle name="Note 57" xfId="37260"/>
    <cellStyle name="Note 58" xfId="37261"/>
    <cellStyle name="Note 59" xfId="37262"/>
    <cellStyle name="Note 6" xfId="37263"/>
    <cellStyle name="Note 6 10" xfId="37264"/>
    <cellStyle name="Note 6 11" xfId="37265"/>
    <cellStyle name="Note 6 12" xfId="37266"/>
    <cellStyle name="Note 6 13" xfId="37267"/>
    <cellStyle name="Note 6 14" xfId="37268"/>
    <cellStyle name="Note 6 15" xfId="37269"/>
    <cellStyle name="Note 6 16" xfId="37270"/>
    <cellStyle name="Note 6 17" xfId="37271"/>
    <cellStyle name="Note 6 18" xfId="37272"/>
    <cellStyle name="Note 6 19" xfId="37273"/>
    <cellStyle name="Note 6 2" xfId="37274"/>
    <cellStyle name="Note 6 20" xfId="37275"/>
    <cellStyle name="Note 6 21" xfId="37276"/>
    <cellStyle name="Note 6 22" xfId="37277"/>
    <cellStyle name="Note 6 23" xfId="37278"/>
    <cellStyle name="Note 6 24" xfId="37279"/>
    <cellStyle name="Note 6 25" xfId="37280"/>
    <cellStyle name="Note 6 26" xfId="37281"/>
    <cellStyle name="Note 6 27" xfId="37282"/>
    <cellStyle name="Note 6 28" xfId="37283"/>
    <cellStyle name="Note 6 29" xfId="37284"/>
    <cellStyle name="Note 6 3" xfId="37285"/>
    <cellStyle name="Note 6 30" xfId="37286"/>
    <cellStyle name="Note 6 31" xfId="37287"/>
    <cellStyle name="Note 6 32" xfId="37288"/>
    <cellStyle name="Note 6 33" xfId="37289"/>
    <cellStyle name="Note 6 34" xfId="37290"/>
    <cellStyle name="Note 6 35" xfId="37291"/>
    <cellStyle name="Note 6 36" xfId="37292"/>
    <cellStyle name="Note 6 37" xfId="37293"/>
    <cellStyle name="Note 6 38" xfId="37294"/>
    <cellStyle name="Note 6 39" xfId="37295"/>
    <cellStyle name="Note 6 4" xfId="37296"/>
    <cellStyle name="Note 6 40" xfId="37297"/>
    <cellStyle name="Note 6 41" xfId="37298"/>
    <cellStyle name="Note 6 42" xfId="37299"/>
    <cellStyle name="Note 6 43" xfId="37300"/>
    <cellStyle name="Note 6 44" xfId="37301"/>
    <cellStyle name="Note 6 5" xfId="37302"/>
    <cellStyle name="Note 6 6" xfId="37303"/>
    <cellStyle name="Note 6 7" xfId="37304"/>
    <cellStyle name="Note 6 8" xfId="37305"/>
    <cellStyle name="Note 6 9" xfId="37306"/>
    <cellStyle name="Note 7" xfId="37307"/>
    <cellStyle name="Note 7 10" xfId="37308"/>
    <cellStyle name="Note 7 11" xfId="37309"/>
    <cellStyle name="Note 7 12" xfId="37310"/>
    <cellStyle name="Note 7 13" xfId="37311"/>
    <cellStyle name="Note 7 14" xfId="37312"/>
    <cellStyle name="Note 7 15" xfId="37313"/>
    <cellStyle name="Note 7 16" xfId="37314"/>
    <cellStyle name="Note 7 17" xfId="37315"/>
    <cellStyle name="Note 7 18" xfId="37316"/>
    <cellStyle name="Note 7 19" xfId="37317"/>
    <cellStyle name="Note 7 2" xfId="37318"/>
    <cellStyle name="Note 7 20" xfId="37319"/>
    <cellStyle name="Note 7 21" xfId="37320"/>
    <cellStyle name="Note 7 22" xfId="37321"/>
    <cellStyle name="Note 7 23" xfId="37322"/>
    <cellStyle name="Note 7 24" xfId="37323"/>
    <cellStyle name="Note 7 25" xfId="37324"/>
    <cellStyle name="Note 7 26" xfId="37325"/>
    <cellStyle name="Note 7 27" xfId="37326"/>
    <cellStyle name="Note 7 28" xfId="37327"/>
    <cellStyle name="Note 7 29" xfId="37328"/>
    <cellStyle name="Note 7 3" xfId="37329"/>
    <cellStyle name="Note 7 30" xfId="37330"/>
    <cellStyle name="Note 7 31" xfId="37331"/>
    <cellStyle name="Note 7 32" xfId="37332"/>
    <cellStyle name="Note 7 33" xfId="37333"/>
    <cellStyle name="Note 7 34" xfId="37334"/>
    <cellStyle name="Note 7 35" xfId="37335"/>
    <cellStyle name="Note 7 36" xfId="37336"/>
    <cellStyle name="Note 7 37" xfId="37337"/>
    <cellStyle name="Note 7 38" xfId="37338"/>
    <cellStyle name="Note 7 39" xfId="37339"/>
    <cellStyle name="Note 7 4" xfId="37340"/>
    <cellStyle name="Note 7 40" xfId="37341"/>
    <cellStyle name="Note 7 41" xfId="37342"/>
    <cellStyle name="Note 7 42" xfId="37343"/>
    <cellStyle name="Note 7 43" xfId="37344"/>
    <cellStyle name="Note 7 44" xfId="37345"/>
    <cellStyle name="Note 7 5" xfId="37346"/>
    <cellStyle name="Note 7 6" xfId="37347"/>
    <cellStyle name="Note 7 7" xfId="37348"/>
    <cellStyle name="Note 7 8" xfId="37349"/>
    <cellStyle name="Note 7 9" xfId="37350"/>
    <cellStyle name="Note 8" xfId="37351"/>
    <cellStyle name="Note 8 10" xfId="37352"/>
    <cellStyle name="Note 8 11" xfId="37353"/>
    <cellStyle name="Note 8 12" xfId="37354"/>
    <cellStyle name="Note 8 13" xfId="37355"/>
    <cellStyle name="Note 8 14" xfId="37356"/>
    <cellStyle name="Note 8 15" xfId="37357"/>
    <cellStyle name="Note 8 16" xfId="37358"/>
    <cellStyle name="Note 8 17" xfId="37359"/>
    <cellStyle name="Note 8 18" xfId="37360"/>
    <cellStyle name="Note 8 19" xfId="37361"/>
    <cellStyle name="Note 8 2" xfId="37362"/>
    <cellStyle name="Note 8 20" xfId="37363"/>
    <cellStyle name="Note 8 21" xfId="37364"/>
    <cellStyle name="Note 8 22" xfId="37365"/>
    <cellStyle name="Note 8 23" xfId="37366"/>
    <cellStyle name="Note 8 24" xfId="37367"/>
    <cellStyle name="Note 8 25" xfId="37368"/>
    <cellStyle name="Note 8 26" xfId="37369"/>
    <cellStyle name="Note 8 27" xfId="37370"/>
    <cellStyle name="Note 8 28" xfId="37371"/>
    <cellStyle name="Note 8 29" xfId="37372"/>
    <cellStyle name="Note 8 3" xfId="37373"/>
    <cellStyle name="Note 8 30" xfId="37374"/>
    <cellStyle name="Note 8 31" xfId="37375"/>
    <cellStyle name="Note 8 32" xfId="37376"/>
    <cellStyle name="Note 8 33" xfId="37377"/>
    <cellStyle name="Note 8 34" xfId="37378"/>
    <cellStyle name="Note 8 35" xfId="37379"/>
    <cellStyle name="Note 8 36" xfId="37380"/>
    <cellStyle name="Note 8 37" xfId="37381"/>
    <cellStyle name="Note 8 38" xfId="37382"/>
    <cellStyle name="Note 8 39" xfId="37383"/>
    <cellStyle name="Note 8 4" xfId="37384"/>
    <cellStyle name="Note 8 40" xfId="37385"/>
    <cellStyle name="Note 8 41" xfId="37386"/>
    <cellStyle name="Note 8 42" xfId="37387"/>
    <cellStyle name="Note 8 43" xfId="37388"/>
    <cellStyle name="Note 8 44" xfId="37389"/>
    <cellStyle name="Note 8 5" xfId="37390"/>
    <cellStyle name="Note 8 6" xfId="37391"/>
    <cellStyle name="Note 8 7" xfId="37392"/>
    <cellStyle name="Note 8 8" xfId="37393"/>
    <cellStyle name="Note 8 9" xfId="37394"/>
    <cellStyle name="Note 9" xfId="37395"/>
    <cellStyle name="Note 9 10" xfId="37396"/>
    <cellStyle name="Note 9 11" xfId="37397"/>
    <cellStyle name="Note 9 12" xfId="37398"/>
    <cellStyle name="Note 9 13" xfId="37399"/>
    <cellStyle name="Note 9 14" xfId="37400"/>
    <cellStyle name="Note 9 15" xfId="37401"/>
    <cellStyle name="Note 9 16" xfId="37402"/>
    <cellStyle name="Note 9 17" xfId="37403"/>
    <cellStyle name="Note 9 18" xfId="37404"/>
    <cellStyle name="Note 9 19" xfId="37405"/>
    <cellStyle name="Note 9 2" xfId="37406"/>
    <cellStyle name="Note 9 20" xfId="37407"/>
    <cellStyle name="Note 9 21" xfId="37408"/>
    <cellStyle name="Note 9 22" xfId="37409"/>
    <cellStyle name="Note 9 23" xfId="37410"/>
    <cellStyle name="Note 9 24" xfId="37411"/>
    <cellStyle name="Note 9 25" xfId="37412"/>
    <cellStyle name="Note 9 26" xfId="37413"/>
    <cellStyle name="Note 9 27" xfId="37414"/>
    <cellStyle name="Note 9 28" xfId="37415"/>
    <cellStyle name="Note 9 29" xfId="37416"/>
    <cellStyle name="Note 9 3" xfId="37417"/>
    <cellStyle name="Note 9 30" xfId="37418"/>
    <cellStyle name="Note 9 31" xfId="37419"/>
    <cellStyle name="Note 9 32" xfId="37420"/>
    <cellStyle name="Note 9 33" xfId="37421"/>
    <cellStyle name="Note 9 34" xfId="37422"/>
    <cellStyle name="Note 9 35" xfId="37423"/>
    <cellStyle name="Note 9 36" xfId="37424"/>
    <cellStyle name="Note 9 37" xfId="37425"/>
    <cellStyle name="Note 9 38" xfId="37426"/>
    <cellStyle name="Note 9 39" xfId="37427"/>
    <cellStyle name="Note 9 4" xfId="37428"/>
    <cellStyle name="Note 9 40" xfId="37429"/>
    <cellStyle name="Note 9 41" xfId="37430"/>
    <cellStyle name="Note 9 42" xfId="37431"/>
    <cellStyle name="Note 9 43" xfId="37432"/>
    <cellStyle name="Note 9 44" xfId="37433"/>
    <cellStyle name="Note 9 5" xfId="37434"/>
    <cellStyle name="Note 9 6" xfId="37435"/>
    <cellStyle name="Note 9 7" xfId="37436"/>
    <cellStyle name="Note 9 8" xfId="37437"/>
    <cellStyle name="Note 9 9" xfId="37438"/>
    <cellStyle name="Note_แพทย์เฉพาะทาง(ปรับ1)" xfId="45105"/>
    <cellStyle name="Output" xfId="45106"/>
    <cellStyle name="Output 10" xfId="37439"/>
    <cellStyle name="Output 10 10" xfId="37440"/>
    <cellStyle name="Output 10 11" xfId="37441"/>
    <cellStyle name="Output 10 12" xfId="37442"/>
    <cellStyle name="Output 10 13" xfId="37443"/>
    <cellStyle name="Output 10 14" xfId="37444"/>
    <cellStyle name="Output 10 15" xfId="37445"/>
    <cellStyle name="Output 10 16" xfId="37446"/>
    <cellStyle name="Output 10 17" xfId="37447"/>
    <cellStyle name="Output 10 18" xfId="37448"/>
    <cellStyle name="Output 10 19" xfId="37449"/>
    <cellStyle name="Output 10 2" xfId="37450"/>
    <cellStyle name="Output 10 20" xfId="37451"/>
    <cellStyle name="Output 10 21" xfId="37452"/>
    <cellStyle name="Output 10 22" xfId="37453"/>
    <cellStyle name="Output 10 23" xfId="37454"/>
    <cellStyle name="Output 10 24" xfId="37455"/>
    <cellStyle name="Output 10 25" xfId="37456"/>
    <cellStyle name="Output 10 26" xfId="37457"/>
    <cellStyle name="Output 10 27" xfId="37458"/>
    <cellStyle name="Output 10 28" xfId="37459"/>
    <cellStyle name="Output 10 29" xfId="37460"/>
    <cellStyle name="Output 10 3" xfId="37461"/>
    <cellStyle name="Output 10 30" xfId="37462"/>
    <cellStyle name="Output 10 31" xfId="37463"/>
    <cellStyle name="Output 10 32" xfId="37464"/>
    <cellStyle name="Output 10 33" xfId="37465"/>
    <cellStyle name="Output 10 34" xfId="37466"/>
    <cellStyle name="Output 10 35" xfId="37467"/>
    <cellStyle name="Output 10 36" xfId="37468"/>
    <cellStyle name="Output 10 37" xfId="37469"/>
    <cellStyle name="Output 10 38" xfId="37470"/>
    <cellStyle name="Output 10 39" xfId="37471"/>
    <cellStyle name="Output 10 4" xfId="37472"/>
    <cellStyle name="Output 10 40" xfId="37473"/>
    <cellStyle name="Output 10 41" xfId="37474"/>
    <cellStyle name="Output 10 42" xfId="37475"/>
    <cellStyle name="Output 10 43" xfId="37476"/>
    <cellStyle name="Output 10 44" xfId="37477"/>
    <cellStyle name="Output 10 5" xfId="37478"/>
    <cellStyle name="Output 10 6" xfId="37479"/>
    <cellStyle name="Output 10 7" xfId="37480"/>
    <cellStyle name="Output 10 8" xfId="37481"/>
    <cellStyle name="Output 10 9" xfId="37482"/>
    <cellStyle name="Output 11" xfId="37483"/>
    <cellStyle name="Output 11 10" xfId="37484"/>
    <cellStyle name="Output 11 11" xfId="37485"/>
    <cellStyle name="Output 11 12" xfId="37486"/>
    <cellStyle name="Output 11 13" xfId="37487"/>
    <cellStyle name="Output 11 14" xfId="37488"/>
    <cellStyle name="Output 11 15" xfId="37489"/>
    <cellStyle name="Output 11 16" xfId="37490"/>
    <cellStyle name="Output 11 17" xfId="37491"/>
    <cellStyle name="Output 11 18" xfId="37492"/>
    <cellStyle name="Output 11 19" xfId="37493"/>
    <cellStyle name="Output 11 2" xfId="37494"/>
    <cellStyle name="Output 11 20" xfId="37495"/>
    <cellStyle name="Output 11 21" xfId="37496"/>
    <cellStyle name="Output 11 22" xfId="37497"/>
    <cellStyle name="Output 11 23" xfId="37498"/>
    <cellStyle name="Output 11 24" xfId="37499"/>
    <cellStyle name="Output 11 25" xfId="37500"/>
    <cellStyle name="Output 11 26" xfId="37501"/>
    <cellStyle name="Output 11 27" xfId="37502"/>
    <cellStyle name="Output 11 28" xfId="37503"/>
    <cellStyle name="Output 11 29" xfId="37504"/>
    <cellStyle name="Output 11 3" xfId="37505"/>
    <cellStyle name="Output 11 30" xfId="37506"/>
    <cellStyle name="Output 11 31" xfId="37507"/>
    <cellStyle name="Output 11 32" xfId="37508"/>
    <cellStyle name="Output 11 33" xfId="37509"/>
    <cellStyle name="Output 11 34" xfId="37510"/>
    <cellStyle name="Output 11 35" xfId="37511"/>
    <cellStyle name="Output 11 36" xfId="37512"/>
    <cellStyle name="Output 11 37" xfId="37513"/>
    <cellStyle name="Output 11 38" xfId="37514"/>
    <cellStyle name="Output 11 39" xfId="37515"/>
    <cellStyle name="Output 11 4" xfId="37516"/>
    <cellStyle name="Output 11 40" xfId="37517"/>
    <cellStyle name="Output 11 41" xfId="37518"/>
    <cellStyle name="Output 11 42" xfId="37519"/>
    <cellStyle name="Output 11 43" xfId="37520"/>
    <cellStyle name="Output 11 44" xfId="37521"/>
    <cellStyle name="Output 11 5" xfId="37522"/>
    <cellStyle name="Output 11 6" xfId="37523"/>
    <cellStyle name="Output 11 7" xfId="37524"/>
    <cellStyle name="Output 11 8" xfId="37525"/>
    <cellStyle name="Output 11 9" xfId="37526"/>
    <cellStyle name="Output 12" xfId="37527"/>
    <cellStyle name="Output 12 10" xfId="37528"/>
    <cellStyle name="Output 12 11" xfId="37529"/>
    <cellStyle name="Output 12 12" xfId="37530"/>
    <cellStyle name="Output 12 13" xfId="37531"/>
    <cellStyle name="Output 12 14" xfId="37532"/>
    <cellStyle name="Output 12 15" xfId="37533"/>
    <cellStyle name="Output 12 16" xfId="37534"/>
    <cellStyle name="Output 12 17" xfId="37535"/>
    <cellStyle name="Output 12 18" xfId="37536"/>
    <cellStyle name="Output 12 19" xfId="37537"/>
    <cellStyle name="Output 12 2" xfId="37538"/>
    <cellStyle name="Output 12 20" xfId="37539"/>
    <cellStyle name="Output 12 21" xfId="37540"/>
    <cellStyle name="Output 12 22" xfId="37541"/>
    <cellStyle name="Output 12 23" xfId="37542"/>
    <cellStyle name="Output 12 24" xfId="37543"/>
    <cellStyle name="Output 12 25" xfId="37544"/>
    <cellStyle name="Output 12 26" xfId="37545"/>
    <cellStyle name="Output 12 27" xfId="37546"/>
    <cellStyle name="Output 12 28" xfId="37547"/>
    <cellStyle name="Output 12 29" xfId="37548"/>
    <cellStyle name="Output 12 3" xfId="37549"/>
    <cellStyle name="Output 12 30" xfId="37550"/>
    <cellStyle name="Output 12 31" xfId="37551"/>
    <cellStyle name="Output 12 32" xfId="37552"/>
    <cellStyle name="Output 12 33" xfId="37553"/>
    <cellStyle name="Output 12 34" xfId="37554"/>
    <cellStyle name="Output 12 35" xfId="37555"/>
    <cellStyle name="Output 12 36" xfId="37556"/>
    <cellStyle name="Output 12 37" xfId="37557"/>
    <cellStyle name="Output 12 38" xfId="37558"/>
    <cellStyle name="Output 12 39" xfId="37559"/>
    <cellStyle name="Output 12 4" xfId="37560"/>
    <cellStyle name="Output 12 40" xfId="37561"/>
    <cellStyle name="Output 12 41" xfId="37562"/>
    <cellStyle name="Output 12 42" xfId="37563"/>
    <cellStyle name="Output 12 43" xfId="37564"/>
    <cellStyle name="Output 12 44" xfId="37565"/>
    <cellStyle name="Output 12 5" xfId="37566"/>
    <cellStyle name="Output 12 6" xfId="37567"/>
    <cellStyle name="Output 12 7" xfId="37568"/>
    <cellStyle name="Output 12 8" xfId="37569"/>
    <cellStyle name="Output 12 9" xfId="37570"/>
    <cellStyle name="Output 13" xfId="37571"/>
    <cellStyle name="Output 13 10" xfId="37572"/>
    <cellStyle name="Output 13 11" xfId="37573"/>
    <cellStyle name="Output 13 12" xfId="37574"/>
    <cellStyle name="Output 13 13" xfId="37575"/>
    <cellStyle name="Output 13 14" xfId="37576"/>
    <cellStyle name="Output 13 15" xfId="37577"/>
    <cellStyle name="Output 13 16" xfId="37578"/>
    <cellStyle name="Output 13 17" xfId="37579"/>
    <cellStyle name="Output 13 18" xfId="37580"/>
    <cellStyle name="Output 13 19" xfId="37581"/>
    <cellStyle name="Output 13 2" xfId="37582"/>
    <cellStyle name="Output 13 20" xfId="37583"/>
    <cellStyle name="Output 13 21" xfId="37584"/>
    <cellStyle name="Output 13 22" xfId="37585"/>
    <cellStyle name="Output 13 23" xfId="37586"/>
    <cellStyle name="Output 13 24" xfId="37587"/>
    <cellStyle name="Output 13 25" xfId="37588"/>
    <cellStyle name="Output 13 26" xfId="37589"/>
    <cellStyle name="Output 13 27" xfId="37590"/>
    <cellStyle name="Output 13 28" xfId="37591"/>
    <cellStyle name="Output 13 29" xfId="37592"/>
    <cellStyle name="Output 13 3" xfId="37593"/>
    <cellStyle name="Output 13 30" xfId="37594"/>
    <cellStyle name="Output 13 31" xfId="37595"/>
    <cellStyle name="Output 13 32" xfId="37596"/>
    <cellStyle name="Output 13 33" xfId="37597"/>
    <cellStyle name="Output 13 34" xfId="37598"/>
    <cellStyle name="Output 13 35" xfId="37599"/>
    <cellStyle name="Output 13 36" xfId="37600"/>
    <cellStyle name="Output 13 37" xfId="37601"/>
    <cellStyle name="Output 13 38" xfId="37602"/>
    <cellStyle name="Output 13 39" xfId="37603"/>
    <cellStyle name="Output 13 4" xfId="37604"/>
    <cellStyle name="Output 13 40" xfId="37605"/>
    <cellStyle name="Output 13 41" xfId="37606"/>
    <cellStyle name="Output 13 42" xfId="37607"/>
    <cellStyle name="Output 13 43" xfId="37608"/>
    <cellStyle name="Output 13 44" xfId="37609"/>
    <cellStyle name="Output 13 5" xfId="37610"/>
    <cellStyle name="Output 13 6" xfId="37611"/>
    <cellStyle name="Output 13 7" xfId="37612"/>
    <cellStyle name="Output 13 8" xfId="37613"/>
    <cellStyle name="Output 13 9" xfId="37614"/>
    <cellStyle name="Output 14" xfId="37615"/>
    <cellStyle name="Output 14 10" xfId="37616"/>
    <cellStyle name="Output 14 11" xfId="37617"/>
    <cellStyle name="Output 14 12" xfId="37618"/>
    <cellStyle name="Output 14 13" xfId="37619"/>
    <cellStyle name="Output 14 14" xfId="37620"/>
    <cellStyle name="Output 14 15" xfId="37621"/>
    <cellStyle name="Output 14 16" xfId="37622"/>
    <cellStyle name="Output 14 17" xfId="37623"/>
    <cellStyle name="Output 14 18" xfId="37624"/>
    <cellStyle name="Output 14 19" xfId="37625"/>
    <cellStyle name="Output 14 2" xfId="37626"/>
    <cellStyle name="Output 14 20" xfId="37627"/>
    <cellStyle name="Output 14 21" xfId="37628"/>
    <cellStyle name="Output 14 22" xfId="37629"/>
    <cellStyle name="Output 14 23" xfId="37630"/>
    <cellStyle name="Output 14 24" xfId="37631"/>
    <cellStyle name="Output 14 25" xfId="37632"/>
    <cellStyle name="Output 14 26" xfId="37633"/>
    <cellStyle name="Output 14 27" xfId="37634"/>
    <cellStyle name="Output 14 28" xfId="37635"/>
    <cellStyle name="Output 14 29" xfId="37636"/>
    <cellStyle name="Output 14 3" xfId="37637"/>
    <cellStyle name="Output 14 30" xfId="37638"/>
    <cellStyle name="Output 14 31" xfId="37639"/>
    <cellStyle name="Output 14 32" xfId="37640"/>
    <cellStyle name="Output 14 33" xfId="37641"/>
    <cellStyle name="Output 14 34" xfId="37642"/>
    <cellStyle name="Output 14 35" xfId="37643"/>
    <cellStyle name="Output 14 36" xfId="37644"/>
    <cellStyle name="Output 14 37" xfId="37645"/>
    <cellStyle name="Output 14 38" xfId="37646"/>
    <cellStyle name="Output 14 39" xfId="37647"/>
    <cellStyle name="Output 14 4" xfId="37648"/>
    <cellStyle name="Output 14 40" xfId="37649"/>
    <cellStyle name="Output 14 41" xfId="37650"/>
    <cellStyle name="Output 14 42" xfId="37651"/>
    <cellStyle name="Output 14 43" xfId="37652"/>
    <cellStyle name="Output 14 44" xfId="37653"/>
    <cellStyle name="Output 14 5" xfId="37654"/>
    <cellStyle name="Output 14 6" xfId="37655"/>
    <cellStyle name="Output 14 7" xfId="37656"/>
    <cellStyle name="Output 14 8" xfId="37657"/>
    <cellStyle name="Output 14 9" xfId="37658"/>
    <cellStyle name="Output 15" xfId="37659"/>
    <cellStyle name="Output 15 10" xfId="37660"/>
    <cellStyle name="Output 15 11" xfId="37661"/>
    <cellStyle name="Output 15 12" xfId="37662"/>
    <cellStyle name="Output 15 13" xfId="37663"/>
    <cellStyle name="Output 15 14" xfId="37664"/>
    <cellStyle name="Output 15 15" xfId="37665"/>
    <cellStyle name="Output 15 16" xfId="37666"/>
    <cellStyle name="Output 15 17" xfId="37667"/>
    <cellStyle name="Output 15 18" xfId="37668"/>
    <cellStyle name="Output 15 19" xfId="37669"/>
    <cellStyle name="Output 15 2" xfId="37670"/>
    <cellStyle name="Output 15 20" xfId="37671"/>
    <cellStyle name="Output 15 21" xfId="37672"/>
    <cellStyle name="Output 15 22" xfId="37673"/>
    <cellStyle name="Output 15 23" xfId="37674"/>
    <cellStyle name="Output 15 24" xfId="37675"/>
    <cellStyle name="Output 15 25" xfId="37676"/>
    <cellStyle name="Output 15 26" xfId="37677"/>
    <cellStyle name="Output 15 27" xfId="37678"/>
    <cellStyle name="Output 15 28" xfId="37679"/>
    <cellStyle name="Output 15 29" xfId="37680"/>
    <cellStyle name="Output 15 3" xfId="37681"/>
    <cellStyle name="Output 15 30" xfId="37682"/>
    <cellStyle name="Output 15 31" xfId="37683"/>
    <cellStyle name="Output 15 32" xfId="37684"/>
    <cellStyle name="Output 15 33" xfId="37685"/>
    <cellStyle name="Output 15 34" xfId="37686"/>
    <cellStyle name="Output 15 35" xfId="37687"/>
    <cellStyle name="Output 15 36" xfId="37688"/>
    <cellStyle name="Output 15 37" xfId="37689"/>
    <cellStyle name="Output 15 38" xfId="37690"/>
    <cellStyle name="Output 15 39" xfId="37691"/>
    <cellStyle name="Output 15 4" xfId="37692"/>
    <cellStyle name="Output 15 40" xfId="37693"/>
    <cellStyle name="Output 15 41" xfId="37694"/>
    <cellStyle name="Output 15 42" xfId="37695"/>
    <cellStyle name="Output 15 43" xfId="37696"/>
    <cellStyle name="Output 15 44" xfId="37697"/>
    <cellStyle name="Output 15 5" xfId="37698"/>
    <cellStyle name="Output 15 6" xfId="37699"/>
    <cellStyle name="Output 15 7" xfId="37700"/>
    <cellStyle name="Output 15 8" xfId="37701"/>
    <cellStyle name="Output 15 9" xfId="37702"/>
    <cellStyle name="Output 16" xfId="37703"/>
    <cellStyle name="Output 16 10" xfId="37704"/>
    <cellStyle name="Output 16 11" xfId="37705"/>
    <cellStyle name="Output 16 12" xfId="37706"/>
    <cellStyle name="Output 16 13" xfId="37707"/>
    <cellStyle name="Output 16 14" xfId="37708"/>
    <cellStyle name="Output 16 15" xfId="37709"/>
    <cellStyle name="Output 16 16" xfId="37710"/>
    <cellStyle name="Output 16 17" xfId="37711"/>
    <cellStyle name="Output 16 18" xfId="37712"/>
    <cellStyle name="Output 16 19" xfId="37713"/>
    <cellStyle name="Output 16 2" xfId="37714"/>
    <cellStyle name="Output 16 20" xfId="37715"/>
    <cellStyle name="Output 16 21" xfId="37716"/>
    <cellStyle name="Output 16 22" xfId="37717"/>
    <cellStyle name="Output 16 23" xfId="37718"/>
    <cellStyle name="Output 16 24" xfId="37719"/>
    <cellStyle name="Output 16 25" xfId="37720"/>
    <cellStyle name="Output 16 26" xfId="37721"/>
    <cellStyle name="Output 16 27" xfId="37722"/>
    <cellStyle name="Output 16 28" xfId="37723"/>
    <cellStyle name="Output 16 29" xfId="37724"/>
    <cellStyle name="Output 16 3" xfId="37725"/>
    <cellStyle name="Output 16 30" xfId="37726"/>
    <cellStyle name="Output 16 31" xfId="37727"/>
    <cellStyle name="Output 16 32" xfId="37728"/>
    <cellStyle name="Output 16 33" xfId="37729"/>
    <cellStyle name="Output 16 34" xfId="37730"/>
    <cellStyle name="Output 16 35" xfId="37731"/>
    <cellStyle name="Output 16 36" xfId="37732"/>
    <cellStyle name="Output 16 37" xfId="37733"/>
    <cellStyle name="Output 16 38" xfId="37734"/>
    <cellStyle name="Output 16 39" xfId="37735"/>
    <cellStyle name="Output 16 4" xfId="37736"/>
    <cellStyle name="Output 16 40" xfId="37737"/>
    <cellStyle name="Output 16 41" xfId="37738"/>
    <cellStyle name="Output 16 42" xfId="37739"/>
    <cellStyle name="Output 16 43" xfId="37740"/>
    <cellStyle name="Output 16 44" xfId="37741"/>
    <cellStyle name="Output 16 5" xfId="37742"/>
    <cellStyle name="Output 16 6" xfId="37743"/>
    <cellStyle name="Output 16 7" xfId="37744"/>
    <cellStyle name="Output 16 8" xfId="37745"/>
    <cellStyle name="Output 16 9" xfId="37746"/>
    <cellStyle name="Output 17" xfId="37747"/>
    <cellStyle name="Output 18" xfId="37748"/>
    <cellStyle name="Output 19" xfId="37749"/>
    <cellStyle name="Output 2" xfId="37750"/>
    <cellStyle name="Output 2 10" xfId="37751"/>
    <cellStyle name="Output 2 11" xfId="37752"/>
    <cellStyle name="Output 2 12" xfId="37753"/>
    <cellStyle name="Output 2 13" xfId="37754"/>
    <cellStyle name="Output 2 14" xfId="37755"/>
    <cellStyle name="Output 2 15" xfId="37756"/>
    <cellStyle name="Output 2 16" xfId="37757"/>
    <cellStyle name="Output 2 17" xfId="37758"/>
    <cellStyle name="Output 2 18" xfId="37759"/>
    <cellStyle name="Output 2 19" xfId="37760"/>
    <cellStyle name="Output 2 2" xfId="37761"/>
    <cellStyle name="Output 2 20" xfId="37762"/>
    <cellStyle name="Output 2 21" xfId="37763"/>
    <cellStyle name="Output 2 22" xfId="37764"/>
    <cellStyle name="Output 2 23" xfId="37765"/>
    <cellStyle name="Output 2 24" xfId="37766"/>
    <cellStyle name="Output 2 25" xfId="37767"/>
    <cellStyle name="Output 2 26" xfId="37768"/>
    <cellStyle name="Output 2 27" xfId="37769"/>
    <cellStyle name="Output 2 28" xfId="37770"/>
    <cellStyle name="Output 2 29" xfId="37771"/>
    <cellStyle name="Output 2 3" xfId="37772"/>
    <cellStyle name="Output 2 30" xfId="37773"/>
    <cellStyle name="Output 2 31" xfId="37774"/>
    <cellStyle name="Output 2 32" xfId="37775"/>
    <cellStyle name="Output 2 33" xfId="37776"/>
    <cellStyle name="Output 2 34" xfId="37777"/>
    <cellStyle name="Output 2 35" xfId="37778"/>
    <cellStyle name="Output 2 36" xfId="37779"/>
    <cellStyle name="Output 2 37" xfId="37780"/>
    <cellStyle name="Output 2 38" xfId="37781"/>
    <cellStyle name="Output 2 39" xfId="37782"/>
    <cellStyle name="Output 2 4" xfId="37783"/>
    <cellStyle name="Output 2 40" xfId="37784"/>
    <cellStyle name="Output 2 41" xfId="37785"/>
    <cellStyle name="Output 2 42" xfId="37786"/>
    <cellStyle name="Output 2 43" xfId="37787"/>
    <cellStyle name="Output 2 44" xfId="37788"/>
    <cellStyle name="Output 2 5" xfId="37789"/>
    <cellStyle name="Output 2 6" xfId="37790"/>
    <cellStyle name="Output 2 7" xfId="37791"/>
    <cellStyle name="Output 2 8" xfId="37792"/>
    <cellStyle name="Output 2 9" xfId="37793"/>
    <cellStyle name="Output 20" xfId="37794"/>
    <cellStyle name="Output 21" xfId="37795"/>
    <cellStyle name="Output 22" xfId="37796"/>
    <cellStyle name="Output 23" xfId="37797"/>
    <cellStyle name="Output 24" xfId="37798"/>
    <cellStyle name="Output 25" xfId="37799"/>
    <cellStyle name="Output 26" xfId="37800"/>
    <cellStyle name="Output 27" xfId="37801"/>
    <cellStyle name="Output 28" xfId="37802"/>
    <cellStyle name="Output 29" xfId="37803"/>
    <cellStyle name="Output 3" xfId="37804"/>
    <cellStyle name="Output 3 10" xfId="37805"/>
    <cellStyle name="Output 3 11" xfId="37806"/>
    <cellStyle name="Output 3 12" xfId="37807"/>
    <cellStyle name="Output 3 13" xfId="37808"/>
    <cellStyle name="Output 3 14" xfId="37809"/>
    <cellStyle name="Output 3 15" xfId="37810"/>
    <cellStyle name="Output 3 16" xfId="37811"/>
    <cellStyle name="Output 3 17" xfId="37812"/>
    <cellStyle name="Output 3 18" xfId="37813"/>
    <cellStyle name="Output 3 19" xfId="37814"/>
    <cellStyle name="Output 3 2" xfId="37815"/>
    <cellStyle name="Output 3 20" xfId="37816"/>
    <cellStyle name="Output 3 21" xfId="37817"/>
    <cellStyle name="Output 3 22" xfId="37818"/>
    <cellStyle name="Output 3 23" xfId="37819"/>
    <cellStyle name="Output 3 24" xfId="37820"/>
    <cellStyle name="Output 3 25" xfId="37821"/>
    <cellStyle name="Output 3 26" xfId="37822"/>
    <cellStyle name="Output 3 27" xfId="37823"/>
    <cellStyle name="Output 3 28" xfId="37824"/>
    <cellStyle name="Output 3 29" xfId="37825"/>
    <cellStyle name="Output 3 3" xfId="37826"/>
    <cellStyle name="Output 3 30" xfId="37827"/>
    <cellStyle name="Output 3 31" xfId="37828"/>
    <cellStyle name="Output 3 32" xfId="37829"/>
    <cellStyle name="Output 3 33" xfId="37830"/>
    <cellStyle name="Output 3 34" xfId="37831"/>
    <cellStyle name="Output 3 35" xfId="37832"/>
    <cellStyle name="Output 3 36" xfId="37833"/>
    <cellStyle name="Output 3 37" xfId="37834"/>
    <cellStyle name="Output 3 38" xfId="37835"/>
    <cellStyle name="Output 3 39" xfId="37836"/>
    <cellStyle name="Output 3 4" xfId="37837"/>
    <cellStyle name="Output 3 40" xfId="37838"/>
    <cellStyle name="Output 3 41" xfId="37839"/>
    <cellStyle name="Output 3 42" xfId="37840"/>
    <cellStyle name="Output 3 43" xfId="37841"/>
    <cellStyle name="Output 3 44" xfId="37842"/>
    <cellStyle name="Output 3 5" xfId="37843"/>
    <cellStyle name="Output 3 6" xfId="37844"/>
    <cellStyle name="Output 3 7" xfId="37845"/>
    <cellStyle name="Output 3 8" xfId="37846"/>
    <cellStyle name="Output 3 9" xfId="37847"/>
    <cellStyle name="Output 30" xfId="37848"/>
    <cellStyle name="Output 31" xfId="37849"/>
    <cellStyle name="Output 32" xfId="37850"/>
    <cellStyle name="Output 33" xfId="37851"/>
    <cellStyle name="Output 34" xfId="37852"/>
    <cellStyle name="Output 35" xfId="37853"/>
    <cellStyle name="Output 36" xfId="37854"/>
    <cellStyle name="Output 37" xfId="37855"/>
    <cellStyle name="Output 38" xfId="37856"/>
    <cellStyle name="Output 39" xfId="37857"/>
    <cellStyle name="Output 4" xfId="37858"/>
    <cellStyle name="Output 4 10" xfId="37859"/>
    <cellStyle name="Output 4 11" xfId="37860"/>
    <cellStyle name="Output 4 12" xfId="37861"/>
    <cellStyle name="Output 4 13" xfId="37862"/>
    <cellStyle name="Output 4 14" xfId="37863"/>
    <cellStyle name="Output 4 15" xfId="37864"/>
    <cellStyle name="Output 4 16" xfId="37865"/>
    <cellStyle name="Output 4 17" xfId="37866"/>
    <cellStyle name="Output 4 18" xfId="37867"/>
    <cellStyle name="Output 4 19" xfId="37868"/>
    <cellStyle name="Output 4 2" xfId="37869"/>
    <cellStyle name="Output 4 20" xfId="37870"/>
    <cellStyle name="Output 4 21" xfId="37871"/>
    <cellStyle name="Output 4 22" xfId="37872"/>
    <cellStyle name="Output 4 23" xfId="37873"/>
    <cellStyle name="Output 4 24" xfId="37874"/>
    <cellStyle name="Output 4 25" xfId="37875"/>
    <cellStyle name="Output 4 26" xfId="37876"/>
    <cellStyle name="Output 4 27" xfId="37877"/>
    <cellStyle name="Output 4 28" xfId="37878"/>
    <cellStyle name="Output 4 29" xfId="37879"/>
    <cellStyle name="Output 4 3" xfId="37880"/>
    <cellStyle name="Output 4 30" xfId="37881"/>
    <cellStyle name="Output 4 31" xfId="37882"/>
    <cellStyle name="Output 4 32" xfId="37883"/>
    <cellStyle name="Output 4 33" xfId="37884"/>
    <cellStyle name="Output 4 34" xfId="37885"/>
    <cellStyle name="Output 4 35" xfId="37886"/>
    <cellStyle name="Output 4 36" xfId="37887"/>
    <cellStyle name="Output 4 37" xfId="37888"/>
    <cellStyle name="Output 4 38" xfId="37889"/>
    <cellStyle name="Output 4 39" xfId="37890"/>
    <cellStyle name="Output 4 4" xfId="37891"/>
    <cellStyle name="Output 4 40" xfId="37892"/>
    <cellStyle name="Output 4 41" xfId="37893"/>
    <cellStyle name="Output 4 42" xfId="37894"/>
    <cellStyle name="Output 4 43" xfId="37895"/>
    <cellStyle name="Output 4 44" xfId="37896"/>
    <cellStyle name="Output 4 5" xfId="37897"/>
    <cellStyle name="Output 4 6" xfId="37898"/>
    <cellStyle name="Output 4 7" xfId="37899"/>
    <cellStyle name="Output 4 8" xfId="37900"/>
    <cellStyle name="Output 4 9" xfId="37901"/>
    <cellStyle name="Output 40" xfId="37902"/>
    <cellStyle name="Output 41" xfId="37903"/>
    <cellStyle name="Output 42" xfId="37904"/>
    <cellStyle name="Output 43" xfId="37905"/>
    <cellStyle name="Output 44" xfId="37906"/>
    <cellStyle name="Output 45" xfId="37907"/>
    <cellStyle name="Output 46" xfId="37908"/>
    <cellStyle name="Output 47" xfId="37909"/>
    <cellStyle name="Output 48" xfId="37910"/>
    <cellStyle name="Output 49" xfId="37911"/>
    <cellStyle name="Output 5" xfId="37912"/>
    <cellStyle name="Output 5 10" xfId="37913"/>
    <cellStyle name="Output 5 11" xfId="37914"/>
    <cellStyle name="Output 5 12" xfId="37915"/>
    <cellStyle name="Output 5 13" xfId="37916"/>
    <cellStyle name="Output 5 14" xfId="37917"/>
    <cellStyle name="Output 5 15" xfId="37918"/>
    <cellStyle name="Output 5 16" xfId="37919"/>
    <cellStyle name="Output 5 17" xfId="37920"/>
    <cellStyle name="Output 5 18" xfId="37921"/>
    <cellStyle name="Output 5 19" xfId="37922"/>
    <cellStyle name="Output 5 2" xfId="37923"/>
    <cellStyle name="Output 5 20" xfId="37924"/>
    <cellStyle name="Output 5 21" xfId="37925"/>
    <cellStyle name="Output 5 22" xfId="37926"/>
    <cellStyle name="Output 5 23" xfId="37927"/>
    <cellStyle name="Output 5 24" xfId="37928"/>
    <cellStyle name="Output 5 25" xfId="37929"/>
    <cellStyle name="Output 5 26" xfId="37930"/>
    <cellStyle name="Output 5 27" xfId="37931"/>
    <cellStyle name="Output 5 28" xfId="37932"/>
    <cellStyle name="Output 5 29" xfId="37933"/>
    <cellStyle name="Output 5 3" xfId="37934"/>
    <cellStyle name="Output 5 30" xfId="37935"/>
    <cellStyle name="Output 5 31" xfId="37936"/>
    <cellStyle name="Output 5 32" xfId="37937"/>
    <cellStyle name="Output 5 33" xfId="37938"/>
    <cellStyle name="Output 5 34" xfId="37939"/>
    <cellStyle name="Output 5 35" xfId="37940"/>
    <cellStyle name="Output 5 36" xfId="37941"/>
    <cellStyle name="Output 5 37" xfId="37942"/>
    <cellStyle name="Output 5 38" xfId="37943"/>
    <cellStyle name="Output 5 39" xfId="37944"/>
    <cellStyle name="Output 5 4" xfId="37945"/>
    <cellStyle name="Output 5 40" xfId="37946"/>
    <cellStyle name="Output 5 41" xfId="37947"/>
    <cellStyle name="Output 5 42" xfId="37948"/>
    <cellStyle name="Output 5 43" xfId="37949"/>
    <cellStyle name="Output 5 44" xfId="37950"/>
    <cellStyle name="Output 5 5" xfId="37951"/>
    <cellStyle name="Output 5 6" xfId="37952"/>
    <cellStyle name="Output 5 7" xfId="37953"/>
    <cellStyle name="Output 5 8" xfId="37954"/>
    <cellStyle name="Output 5 9" xfId="37955"/>
    <cellStyle name="Output 50" xfId="37956"/>
    <cellStyle name="Output 51" xfId="37957"/>
    <cellStyle name="Output 52" xfId="37958"/>
    <cellStyle name="Output 53" xfId="37959"/>
    <cellStyle name="Output 54" xfId="37960"/>
    <cellStyle name="Output 55" xfId="37961"/>
    <cellStyle name="Output 56" xfId="37962"/>
    <cellStyle name="Output 57" xfId="37963"/>
    <cellStyle name="Output 58" xfId="37964"/>
    <cellStyle name="Output 59" xfId="37965"/>
    <cellStyle name="Output 6" xfId="37966"/>
    <cellStyle name="Output 6 10" xfId="37967"/>
    <cellStyle name="Output 6 11" xfId="37968"/>
    <cellStyle name="Output 6 12" xfId="37969"/>
    <cellStyle name="Output 6 13" xfId="37970"/>
    <cellStyle name="Output 6 14" xfId="37971"/>
    <cellStyle name="Output 6 15" xfId="37972"/>
    <cellStyle name="Output 6 16" xfId="37973"/>
    <cellStyle name="Output 6 17" xfId="37974"/>
    <cellStyle name="Output 6 18" xfId="37975"/>
    <cellStyle name="Output 6 19" xfId="37976"/>
    <cellStyle name="Output 6 2" xfId="37977"/>
    <cellStyle name="Output 6 20" xfId="37978"/>
    <cellStyle name="Output 6 21" xfId="37979"/>
    <cellStyle name="Output 6 22" xfId="37980"/>
    <cellStyle name="Output 6 23" xfId="37981"/>
    <cellStyle name="Output 6 24" xfId="37982"/>
    <cellStyle name="Output 6 25" xfId="37983"/>
    <cellStyle name="Output 6 26" xfId="37984"/>
    <cellStyle name="Output 6 27" xfId="37985"/>
    <cellStyle name="Output 6 28" xfId="37986"/>
    <cellStyle name="Output 6 29" xfId="37987"/>
    <cellStyle name="Output 6 3" xfId="37988"/>
    <cellStyle name="Output 6 30" xfId="37989"/>
    <cellStyle name="Output 6 31" xfId="37990"/>
    <cellStyle name="Output 6 32" xfId="37991"/>
    <cellStyle name="Output 6 33" xfId="37992"/>
    <cellStyle name="Output 6 34" xfId="37993"/>
    <cellStyle name="Output 6 35" xfId="37994"/>
    <cellStyle name="Output 6 36" xfId="37995"/>
    <cellStyle name="Output 6 37" xfId="37996"/>
    <cellStyle name="Output 6 38" xfId="37997"/>
    <cellStyle name="Output 6 39" xfId="37998"/>
    <cellStyle name="Output 6 4" xfId="37999"/>
    <cellStyle name="Output 6 40" xfId="38000"/>
    <cellStyle name="Output 6 41" xfId="38001"/>
    <cellStyle name="Output 6 42" xfId="38002"/>
    <cellStyle name="Output 6 43" xfId="38003"/>
    <cellStyle name="Output 6 44" xfId="38004"/>
    <cellStyle name="Output 6 5" xfId="38005"/>
    <cellStyle name="Output 6 6" xfId="38006"/>
    <cellStyle name="Output 6 7" xfId="38007"/>
    <cellStyle name="Output 6 8" xfId="38008"/>
    <cellStyle name="Output 6 9" xfId="38009"/>
    <cellStyle name="Output 7" xfId="38010"/>
    <cellStyle name="Output 7 10" xfId="38011"/>
    <cellStyle name="Output 7 11" xfId="38012"/>
    <cellStyle name="Output 7 12" xfId="38013"/>
    <cellStyle name="Output 7 13" xfId="38014"/>
    <cellStyle name="Output 7 14" xfId="38015"/>
    <cellStyle name="Output 7 15" xfId="38016"/>
    <cellStyle name="Output 7 16" xfId="38017"/>
    <cellStyle name="Output 7 17" xfId="38018"/>
    <cellStyle name="Output 7 18" xfId="38019"/>
    <cellStyle name="Output 7 19" xfId="38020"/>
    <cellStyle name="Output 7 2" xfId="38021"/>
    <cellStyle name="Output 7 20" xfId="38022"/>
    <cellStyle name="Output 7 21" xfId="38023"/>
    <cellStyle name="Output 7 22" xfId="38024"/>
    <cellStyle name="Output 7 23" xfId="38025"/>
    <cellStyle name="Output 7 24" xfId="38026"/>
    <cellStyle name="Output 7 25" xfId="38027"/>
    <cellStyle name="Output 7 26" xfId="38028"/>
    <cellStyle name="Output 7 27" xfId="38029"/>
    <cellStyle name="Output 7 28" xfId="38030"/>
    <cellStyle name="Output 7 29" xfId="38031"/>
    <cellStyle name="Output 7 3" xfId="38032"/>
    <cellStyle name="Output 7 30" xfId="38033"/>
    <cellStyle name="Output 7 31" xfId="38034"/>
    <cellStyle name="Output 7 32" xfId="38035"/>
    <cellStyle name="Output 7 33" xfId="38036"/>
    <cellStyle name="Output 7 34" xfId="38037"/>
    <cellStyle name="Output 7 35" xfId="38038"/>
    <cellStyle name="Output 7 36" xfId="38039"/>
    <cellStyle name="Output 7 37" xfId="38040"/>
    <cellStyle name="Output 7 38" xfId="38041"/>
    <cellStyle name="Output 7 39" xfId="38042"/>
    <cellStyle name="Output 7 4" xfId="38043"/>
    <cellStyle name="Output 7 40" xfId="38044"/>
    <cellStyle name="Output 7 41" xfId="38045"/>
    <cellStyle name="Output 7 42" xfId="38046"/>
    <cellStyle name="Output 7 43" xfId="38047"/>
    <cellStyle name="Output 7 44" xfId="38048"/>
    <cellStyle name="Output 7 5" xfId="38049"/>
    <cellStyle name="Output 7 6" xfId="38050"/>
    <cellStyle name="Output 7 7" xfId="38051"/>
    <cellStyle name="Output 7 8" xfId="38052"/>
    <cellStyle name="Output 7 9" xfId="38053"/>
    <cellStyle name="Output 8" xfId="38054"/>
    <cellStyle name="Output 8 10" xfId="38055"/>
    <cellStyle name="Output 8 11" xfId="38056"/>
    <cellStyle name="Output 8 12" xfId="38057"/>
    <cellStyle name="Output 8 13" xfId="38058"/>
    <cellStyle name="Output 8 14" xfId="38059"/>
    <cellStyle name="Output 8 15" xfId="38060"/>
    <cellStyle name="Output 8 16" xfId="38061"/>
    <cellStyle name="Output 8 17" xfId="38062"/>
    <cellStyle name="Output 8 18" xfId="38063"/>
    <cellStyle name="Output 8 19" xfId="38064"/>
    <cellStyle name="Output 8 2" xfId="38065"/>
    <cellStyle name="Output 8 20" xfId="38066"/>
    <cellStyle name="Output 8 21" xfId="38067"/>
    <cellStyle name="Output 8 22" xfId="38068"/>
    <cellStyle name="Output 8 23" xfId="38069"/>
    <cellStyle name="Output 8 24" xfId="38070"/>
    <cellStyle name="Output 8 25" xfId="38071"/>
    <cellStyle name="Output 8 26" xfId="38072"/>
    <cellStyle name="Output 8 27" xfId="38073"/>
    <cellStyle name="Output 8 28" xfId="38074"/>
    <cellStyle name="Output 8 29" xfId="38075"/>
    <cellStyle name="Output 8 3" xfId="38076"/>
    <cellStyle name="Output 8 30" xfId="38077"/>
    <cellStyle name="Output 8 31" xfId="38078"/>
    <cellStyle name="Output 8 32" xfId="38079"/>
    <cellStyle name="Output 8 33" xfId="38080"/>
    <cellStyle name="Output 8 34" xfId="38081"/>
    <cellStyle name="Output 8 35" xfId="38082"/>
    <cellStyle name="Output 8 36" xfId="38083"/>
    <cellStyle name="Output 8 37" xfId="38084"/>
    <cellStyle name="Output 8 38" xfId="38085"/>
    <cellStyle name="Output 8 39" xfId="38086"/>
    <cellStyle name="Output 8 4" xfId="38087"/>
    <cellStyle name="Output 8 40" xfId="38088"/>
    <cellStyle name="Output 8 41" xfId="38089"/>
    <cellStyle name="Output 8 42" xfId="38090"/>
    <cellStyle name="Output 8 43" xfId="38091"/>
    <cellStyle name="Output 8 44" xfId="38092"/>
    <cellStyle name="Output 8 5" xfId="38093"/>
    <cellStyle name="Output 8 6" xfId="38094"/>
    <cellStyle name="Output 8 7" xfId="38095"/>
    <cellStyle name="Output 8 8" xfId="38096"/>
    <cellStyle name="Output 8 9" xfId="38097"/>
    <cellStyle name="Output 9" xfId="38098"/>
    <cellStyle name="Output 9 10" xfId="38099"/>
    <cellStyle name="Output 9 11" xfId="38100"/>
    <cellStyle name="Output 9 12" xfId="38101"/>
    <cellStyle name="Output 9 13" xfId="38102"/>
    <cellStyle name="Output 9 14" xfId="38103"/>
    <cellStyle name="Output 9 15" xfId="38104"/>
    <cellStyle name="Output 9 16" xfId="38105"/>
    <cellStyle name="Output 9 17" xfId="38106"/>
    <cellStyle name="Output 9 18" xfId="38107"/>
    <cellStyle name="Output 9 19" xfId="38108"/>
    <cellStyle name="Output 9 2" xfId="38109"/>
    <cellStyle name="Output 9 20" xfId="38110"/>
    <cellStyle name="Output 9 21" xfId="38111"/>
    <cellStyle name="Output 9 22" xfId="38112"/>
    <cellStyle name="Output 9 23" xfId="38113"/>
    <cellStyle name="Output 9 24" xfId="38114"/>
    <cellStyle name="Output 9 25" xfId="38115"/>
    <cellStyle name="Output 9 26" xfId="38116"/>
    <cellStyle name="Output 9 27" xfId="38117"/>
    <cellStyle name="Output 9 28" xfId="38118"/>
    <cellStyle name="Output 9 29" xfId="38119"/>
    <cellStyle name="Output 9 3" xfId="38120"/>
    <cellStyle name="Output 9 30" xfId="38121"/>
    <cellStyle name="Output 9 31" xfId="38122"/>
    <cellStyle name="Output 9 32" xfId="38123"/>
    <cellStyle name="Output 9 33" xfId="38124"/>
    <cellStyle name="Output 9 34" xfId="38125"/>
    <cellStyle name="Output 9 35" xfId="38126"/>
    <cellStyle name="Output 9 36" xfId="38127"/>
    <cellStyle name="Output 9 37" xfId="38128"/>
    <cellStyle name="Output 9 38" xfId="38129"/>
    <cellStyle name="Output 9 39" xfId="38130"/>
    <cellStyle name="Output 9 4" xfId="38131"/>
    <cellStyle name="Output 9 40" xfId="38132"/>
    <cellStyle name="Output 9 41" xfId="38133"/>
    <cellStyle name="Output 9 42" xfId="38134"/>
    <cellStyle name="Output 9 43" xfId="38135"/>
    <cellStyle name="Output 9 44" xfId="38136"/>
    <cellStyle name="Output 9 5" xfId="38137"/>
    <cellStyle name="Output 9 6" xfId="38138"/>
    <cellStyle name="Output 9 7" xfId="38139"/>
    <cellStyle name="Output 9 8" xfId="38140"/>
    <cellStyle name="Output 9 9" xfId="38141"/>
    <cellStyle name="Output_แพทย์เฉพาะทาง(ปรับ1)" xfId="45107"/>
    <cellStyle name="p/n" xfId="38142"/>
    <cellStyle name="p/n 10" xfId="38143"/>
    <cellStyle name="p/n 11" xfId="38144"/>
    <cellStyle name="p/n 12" xfId="38145"/>
    <cellStyle name="p/n 13" xfId="38146"/>
    <cellStyle name="p/n 14" xfId="38147"/>
    <cellStyle name="p/n 15" xfId="38148"/>
    <cellStyle name="p/n 16" xfId="38149"/>
    <cellStyle name="p/n 17" xfId="38150"/>
    <cellStyle name="p/n 18" xfId="38151"/>
    <cellStyle name="p/n 19" xfId="38152"/>
    <cellStyle name="p/n 2" xfId="38153"/>
    <cellStyle name="p/n 20" xfId="38154"/>
    <cellStyle name="p/n 21" xfId="38155"/>
    <cellStyle name="p/n 22" xfId="38156"/>
    <cellStyle name="p/n 23" xfId="38157"/>
    <cellStyle name="p/n 24" xfId="38158"/>
    <cellStyle name="p/n 25" xfId="38159"/>
    <cellStyle name="p/n 26" xfId="38160"/>
    <cellStyle name="p/n 27" xfId="38161"/>
    <cellStyle name="p/n 3" xfId="38162"/>
    <cellStyle name="p/n 4" xfId="38163"/>
    <cellStyle name="p/n 5" xfId="38164"/>
    <cellStyle name="p/n 6" xfId="38165"/>
    <cellStyle name="p/n 7" xfId="38166"/>
    <cellStyle name="p/n 8" xfId="38167"/>
    <cellStyle name="p/n 9" xfId="38168"/>
    <cellStyle name="Percent [2]" xfId="38169"/>
    <cellStyle name="Percent 2" xfId="45108"/>
    <cellStyle name="STANDARD" xfId="38170"/>
    <cellStyle name="subhead" xfId="38171"/>
    <cellStyle name="Title" xfId="45109"/>
    <cellStyle name="Title 2" xfId="45110"/>
    <cellStyle name="Title_แพทย์เฉพาะทาง(ปรับ1)" xfId="45111"/>
    <cellStyle name="Total" xfId="45112"/>
    <cellStyle name="Total 10" xfId="38172"/>
    <cellStyle name="Total 10 10" xfId="38173"/>
    <cellStyle name="Total 10 11" xfId="38174"/>
    <cellStyle name="Total 10 12" xfId="38175"/>
    <cellStyle name="Total 10 13" xfId="38176"/>
    <cellStyle name="Total 10 14" xfId="38177"/>
    <cellStyle name="Total 10 15" xfId="38178"/>
    <cellStyle name="Total 10 16" xfId="38179"/>
    <cellStyle name="Total 10 17" xfId="38180"/>
    <cellStyle name="Total 10 18" xfId="38181"/>
    <cellStyle name="Total 10 19" xfId="38182"/>
    <cellStyle name="Total 10 2" xfId="38183"/>
    <cellStyle name="Total 10 20" xfId="38184"/>
    <cellStyle name="Total 10 21" xfId="38185"/>
    <cellStyle name="Total 10 22" xfId="38186"/>
    <cellStyle name="Total 10 23" xfId="38187"/>
    <cellStyle name="Total 10 24" xfId="38188"/>
    <cellStyle name="Total 10 25" xfId="38189"/>
    <cellStyle name="Total 10 26" xfId="38190"/>
    <cellStyle name="Total 10 27" xfId="38191"/>
    <cellStyle name="Total 10 28" xfId="38192"/>
    <cellStyle name="Total 10 29" xfId="38193"/>
    <cellStyle name="Total 10 3" xfId="38194"/>
    <cellStyle name="Total 10 30" xfId="38195"/>
    <cellStyle name="Total 10 31" xfId="38196"/>
    <cellStyle name="Total 10 32" xfId="38197"/>
    <cellStyle name="Total 10 33" xfId="38198"/>
    <cellStyle name="Total 10 34" xfId="38199"/>
    <cellStyle name="Total 10 35" xfId="38200"/>
    <cellStyle name="Total 10 36" xfId="38201"/>
    <cellStyle name="Total 10 37" xfId="38202"/>
    <cellStyle name="Total 10 38" xfId="38203"/>
    <cellStyle name="Total 10 39" xfId="38204"/>
    <cellStyle name="Total 10 4" xfId="38205"/>
    <cellStyle name="Total 10 40" xfId="38206"/>
    <cellStyle name="Total 10 41" xfId="38207"/>
    <cellStyle name="Total 10 42" xfId="38208"/>
    <cellStyle name="Total 10 43" xfId="38209"/>
    <cellStyle name="Total 10 44" xfId="38210"/>
    <cellStyle name="Total 10 5" xfId="38211"/>
    <cellStyle name="Total 10 6" xfId="38212"/>
    <cellStyle name="Total 10 7" xfId="38213"/>
    <cellStyle name="Total 10 8" xfId="38214"/>
    <cellStyle name="Total 10 9" xfId="38215"/>
    <cellStyle name="Total 11" xfId="38216"/>
    <cellStyle name="Total 11 10" xfId="38217"/>
    <cellStyle name="Total 11 11" xfId="38218"/>
    <cellStyle name="Total 11 12" xfId="38219"/>
    <cellStyle name="Total 11 13" xfId="38220"/>
    <cellStyle name="Total 11 14" xfId="38221"/>
    <cellStyle name="Total 11 15" xfId="38222"/>
    <cellStyle name="Total 11 16" xfId="38223"/>
    <cellStyle name="Total 11 17" xfId="38224"/>
    <cellStyle name="Total 11 18" xfId="38225"/>
    <cellStyle name="Total 11 19" xfId="38226"/>
    <cellStyle name="Total 11 2" xfId="38227"/>
    <cellStyle name="Total 11 20" xfId="38228"/>
    <cellStyle name="Total 11 21" xfId="38229"/>
    <cellStyle name="Total 11 22" xfId="38230"/>
    <cellStyle name="Total 11 23" xfId="38231"/>
    <cellStyle name="Total 11 24" xfId="38232"/>
    <cellStyle name="Total 11 25" xfId="38233"/>
    <cellStyle name="Total 11 26" xfId="38234"/>
    <cellStyle name="Total 11 27" xfId="38235"/>
    <cellStyle name="Total 11 28" xfId="38236"/>
    <cellStyle name="Total 11 29" xfId="38237"/>
    <cellStyle name="Total 11 3" xfId="38238"/>
    <cellStyle name="Total 11 30" xfId="38239"/>
    <cellStyle name="Total 11 31" xfId="38240"/>
    <cellStyle name="Total 11 32" xfId="38241"/>
    <cellStyle name="Total 11 33" xfId="38242"/>
    <cellStyle name="Total 11 34" xfId="38243"/>
    <cellStyle name="Total 11 35" xfId="38244"/>
    <cellStyle name="Total 11 36" xfId="38245"/>
    <cellStyle name="Total 11 37" xfId="38246"/>
    <cellStyle name="Total 11 38" xfId="38247"/>
    <cellStyle name="Total 11 39" xfId="38248"/>
    <cellStyle name="Total 11 4" xfId="38249"/>
    <cellStyle name="Total 11 40" xfId="38250"/>
    <cellStyle name="Total 11 41" xfId="38251"/>
    <cellStyle name="Total 11 42" xfId="38252"/>
    <cellStyle name="Total 11 43" xfId="38253"/>
    <cellStyle name="Total 11 44" xfId="38254"/>
    <cellStyle name="Total 11 5" xfId="38255"/>
    <cellStyle name="Total 11 6" xfId="38256"/>
    <cellStyle name="Total 11 7" xfId="38257"/>
    <cellStyle name="Total 11 8" xfId="38258"/>
    <cellStyle name="Total 11 9" xfId="38259"/>
    <cellStyle name="Total 12" xfId="38260"/>
    <cellStyle name="Total 12 10" xfId="38261"/>
    <cellStyle name="Total 12 11" xfId="38262"/>
    <cellStyle name="Total 12 12" xfId="38263"/>
    <cellStyle name="Total 12 13" xfId="38264"/>
    <cellStyle name="Total 12 14" xfId="38265"/>
    <cellStyle name="Total 12 15" xfId="38266"/>
    <cellStyle name="Total 12 16" xfId="38267"/>
    <cellStyle name="Total 12 17" xfId="38268"/>
    <cellStyle name="Total 12 18" xfId="38269"/>
    <cellStyle name="Total 12 19" xfId="38270"/>
    <cellStyle name="Total 12 2" xfId="38271"/>
    <cellStyle name="Total 12 20" xfId="38272"/>
    <cellStyle name="Total 12 21" xfId="38273"/>
    <cellStyle name="Total 12 22" xfId="38274"/>
    <cellStyle name="Total 12 23" xfId="38275"/>
    <cellStyle name="Total 12 24" xfId="38276"/>
    <cellStyle name="Total 12 25" xfId="38277"/>
    <cellStyle name="Total 12 26" xfId="38278"/>
    <cellStyle name="Total 12 27" xfId="38279"/>
    <cellStyle name="Total 12 28" xfId="38280"/>
    <cellStyle name="Total 12 29" xfId="38281"/>
    <cellStyle name="Total 12 3" xfId="38282"/>
    <cellStyle name="Total 12 30" xfId="38283"/>
    <cellStyle name="Total 12 31" xfId="38284"/>
    <cellStyle name="Total 12 32" xfId="38285"/>
    <cellStyle name="Total 12 33" xfId="38286"/>
    <cellStyle name="Total 12 34" xfId="38287"/>
    <cellStyle name="Total 12 35" xfId="38288"/>
    <cellStyle name="Total 12 36" xfId="38289"/>
    <cellStyle name="Total 12 37" xfId="38290"/>
    <cellStyle name="Total 12 38" xfId="38291"/>
    <cellStyle name="Total 12 39" xfId="38292"/>
    <cellStyle name="Total 12 4" xfId="38293"/>
    <cellStyle name="Total 12 40" xfId="38294"/>
    <cellStyle name="Total 12 41" xfId="38295"/>
    <cellStyle name="Total 12 42" xfId="38296"/>
    <cellStyle name="Total 12 43" xfId="38297"/>
    <cellStyle name="Total 12 44" xfId="38298"/>
    <cellStyle name="Total 12 5" xfId="38299"/>
    <cellStyle name="Total 12 6" xfId="38300"/>
    <cellStyle name="Total 12 7" xfId="38301"/>
    <cellStyle name="Total 12 8" xfId="38302"/>
    <cellStyle name="Total 12 9" xfId="38303"/>
    <cellStyle name="Total 13" xfId="38304"/>
    <cellStyle name="Total 13 10" xfId="38305"/>
    <cellStyle name="Total 13 11" xfId="38306"/>
    <cellStyle name="Total 13 12" xfId="38307"/>
    <cellStyle name="Total 13 13" xfId="38308"/>
    <cellStyle name="Total 13 14" xfId="38309"/>
    <cellStyle name="Total 13 15" xfId="38310"/>
    <cellStyle name="Total 13 16" xfId="38311"/>
    <cellStyle name="Total 13 17" xfId="38312"/>
    <cellStyle name="Total 13 18" xfId="38313"/>
    <cellStyle name="Total 13 19" xfId="38314"/>
    <cellStyle name="Total 13 2" xfId="38315"/>
    <cellStyle name="Total 13 20" xfId="38316"/>
    <cellStyle name="Total 13 21" xfId="38317"/>
    <cellStyle name="Total 13 22" xfId="38318"/>
    <cellStyle name="Total 13 23" xfId="38319"/>
    <cellStyle name="Total 13 24" xfId="38320"/>
    <cellStyle name="Total 13 25" xfId="38321"/>
    <cellStyle name="Total 13 26" xfId="38322"/>
    <cellStyle name="Total 13 27" xfId="38323"/>
    <cellStyle name="Total 13 28" xfId="38324"/>
    <cellStyle name="Total 13 29" xfId="38325"/>
    <cellStyle name="Total 13 3" xfId="38326"/>
    <cellStyle name="Total 13 30" xfId="38327"/>
    <cellStyle name="Total 13 31" xfId="38328"/>
    <cellStyle name="Total 13 32" xfId="38329"/>
    <cellStyle name="Total 13 33" xfId="38330"/>
    <cellStyle name="Total 13 34" xfId="38331"/>
    <cellStyle name="Total 13 35" xfId="38332"/>
    <cellStyle name="Total 13 36" xfId="38333"/>
    <cellStyle name="Total 13 37" xfId="38334"/>
    <cellStyle name="Total 13 38" xfId="38335"/>
    <cellStyle name="Total 13 39" xfId="38336"/>
    <cellStyle name="Total 13 4" xfId="38337"/>
    <cellStyle name="Total 13 40" xfId="38338"/>
    <cellStyle name="Total 13 41" xfId="38339"/>
    <cellStyle name="Total 13 42" xfId="38340"/>
    <cellStyle name="Total 13 43" xfId="38341"/>
    <cellStyle name="Total 13 44" xfId="38342"/>
    <cellStyle name="Total 13 5" xfId="38343"/>
    <cellStyle name="Total 13 6" xfId="38344"/>
    <cellStyle name="Total 13 7" xfId="38345"/>
    <cellStyle name="Total 13 8" xfId="38346"/>
    <cellStyle name="Total 13 9" xfId="38347"/>
    <cellStyle name="Total 14" xfId="38348"/>
    <cellStyle name="Total 14 10" xfId="38349"/>
    <cellStyle name="Total 14 11" xfId="38350"/>
    <cellStyle name="Total 14 12" xfId="38351"/>
    <cellStyle name="Total 14 13" xfId="38352"/>
    <cellStyle name="Total 14 14" xfId="38353"/>
    <cellStyle name="Total 14 15" xfId="38354"/>
    <cellStyle name="Total 14 16" xfId="38355"/>
    <cellStyle name="Total 14 17" xfId="38356"/>
    <cellStyle name="Total 14 18" xfId="38357"/>
    <cellStyle name="Total 14 19" xfId="38358"/>
    <cellStyle name="Total 14 2" xfId="38359"/>
    <cellStyle name="Total 14 20" xfId="38360"/>
    <cellStyle name="Total 14 21" xfId="38361"/>
    <cellStyle name="Total 14 22" xfId="38362"/>
    <cellStyle name="Total 14 23" xfId="38363"/>
    <cellStyle name="Total 14 24" xfId="38364"/>
    <cellStyle name="Total 14 25" xfId="38365"/>
    <cellStyle name="Total 14 26" xfId="38366"/>
    <cellStyle name="Total 14 27" xfId="38367"/>
    <cellStyle name="Total 14 28" xfId="38368"/>
    <cellStyle name="Total 14 29" xfId="38369"/>
    <cellStyle name="Total 14 3" xfId="38370"/>
    <cellStyle name="Total 14 30" xfId="38371"/>
    <cellStyle name="Total 14 31" xfId="38372"/>
    <cellStyle name="Total 14 32" xfId="38373"/>
    <cellStyle name="Total 14 33" xfId="38374"/>
    <cellStyle name="Total 14 34" xfId="38375"/>
    <cellStyle name="Total 14 35" xfId="38376"/>
    <cellStyle name="Total 14 36" xfId="38377"/>
    <cellStyle name="Total 14 37" xfId="38378"/>
    <cellStyle name="Total 14 38" xfId="38379"/>
    <cellStyle name="Total 14 39" xfId="38380"/>
    <cellStyle name="Total 14 4" xfId="38381"/>
    <cellStyle name="Total 14 40" xfId="38382"/>
    <cellStyle name="Total 14 41" xfId="38383"/>
    <cellStyle name="Total 14 42" xfId="38384"/>
    <cellStyle name="Total 14 43" xfId="38385"/>
    <cellStyle name="Total 14 44" xfId="38386"/>
    <cellStyle name="Total 14 5" xfId="38387"/>
    <cellStyle name="Total 14 6" xfId="38388"/>
    <cellStyle name="Total 14 7" xfId="38389"/>
    <cellStyle name="Total 14 8" xfId="38390"/>
    <cellStyle name="Total 14 9" xfId="38391"/>
    <cellStyle name="Total 15" xfId="38392"/>
    <cellStyle name="Total 15 10" xfId="38393"/>
    <cellStyle name="Total 15 11" xfId="38394"/>
    <cellStyle name="Total 15 12" xfId="38395"/>
    <cellStyle name="Total 15 13" xfId="38396"/>
    <cellStyle name="Total 15 14" xfId="38397"/>
    <cellStyle name="Total 15 15" xfId="38398"/>
    <cellStyle name="Total 15 16" xfId="38399"/>
    <cellStyle name="Total 15 17" xfId="38400"/>
    <cellStyle name="Total 15 18" xfId="38401"/>
    <cellStyle name="Total 15 19" xfId="38402"/>
    <cellStyle name="Total 15 2" xfId="38403"/>
    <cellStyle name="Total 15 20" xfId="38404"/>
    <cellStyle name="Total 15 21" xfId="38405"/>
    <cellStyle name="Total 15 22" xfId="38406"/>
    <cellStyle name="Total 15 23" xfId="38407"/>
    <cellStyle name="Total 15 24" xfId="38408"/>
    <cellStyle name="Total 15 25" xfId="38409"/>
    <cellStyle name="Total 15 26" xfId="38410"/>
    <cellStyle name="Total 15 27" xfId="38411"/>
    <cellStyle name="Total 15 28" xfId="38412"/>
    <cellStyle name="Total 15 29" xfId="38413"/>
    <cellStyle name="Total 15 3" xfId="38414"/>
    <cellStyle name="Total 15 30" xfId="38415"/>
    <cellStyle name="Total 15 31" xfId="38416"/>
    <cellStyle name="Total 15 32" xfId="38417"/>
    <cellStyle name="Total 15 33" xfId="38418"/>
    <cellStyle name="Total 15 34" xfId="38419"/>
    <cellStyle name="Total 15 35" xfId="38420"/>
    <cellStyle name="Total 15 36" xfId="38421"/>
    <cellStyle name="Total 15 37" xfId="38422"/>
    <cellStyle name="Total 15 38" xfId="38423"/>
    <cellStyle name="Total 15 39" xfId="38424"/>
    <cellStyle name="Total 15 4" xfId="38425"/>
    <cellStyle name="Total 15 40" xfId="38426"/>
    <cellStyle name="Total 15 41" xfId="38427"/>
    <cellStyle name="Total 15 42" xfId="38428"/>
    <cellStyle name="Total 15 43" xfId="38429"/>
    <cellStyle name="Total 15 44" xfId="38430"/>
    <cellStyle name="Total 15 5" xfId="38431"/>
    <cellStyle name="Total 15 6" xfId="38432"/>
    <cellStyle name="Total 15 7" xfId="38433"/>
    <cellStyle name="Total 15 8" xfId="38434"/>
    <cellStyle name="Total 15 9" xfId="38435"/>
    <cellStyle name="Total 16" xfId="38436"/>
    <cellStyle name="Total 16 10" xfId="38437"/>
    <cellStyle name="Total 16 11" xfId="38438"/>
    <cellStyle name="Total 16 12" xfId="38439"/>
    <cellStyle name="Total 16 13" xfId="38440"/>
    <cellStyle name="Total 16 14" xfId="38441"/>
    <cellStyle name="Total 16 15" xfId="38442"/>
    <cellStyle name="Total 16 16" xfId="38443"/>
    <cellStyle name="Total 16 17" xfId="38444"/>
    <cellStyle name="Total 16 18" xfId="38445"/>
    <cellStyle name="Total 16 19" xfId="38446"/>
    <cellStyle name="Total 16 2" xfId="38447"/>
    <cellStyle name="Total 16 20" xfId="38448"/>
    <cellStyle name="Total 16 21" xfId="38449"/>
    <cellStyle name="Total 16 22" xfId="38450"/>
    <cellStyle name="Total 16 23" xfId="38451"/>
    <cellStyle name="Total 16 24" xfId="38452"/>
    <cellStyle name="Total 16 25" xfId="38453"/>
    <cellStyle name="Total 16 26" xfId="38454"/>
    <cellStyle name="Total 16 27" xfId="38455"/>
    <cellStyle name="Total 16 28" xfId="38456"/>
    <cellStyle name="Total 16 29" xfId="38457"/>
    <cellStyle name="Total 16 3" xfId="38458"/>
    <cellStyle name="Total 16 30" xfId="38459"/>
    <cellStyle name="Total 16 31" xfId="38460"/>
    <cellStyle name="Total 16 32" xfId="38461"/>
    <cellStyle name="Total 16 33" xfId="38462"/>
    <cellStyle name="Total 16 34" xfId="38463"/>
    <cellStyle name="Total 16 35" xfId="38464"/>
    <cellStyle name="Total 16 36" xfId="38465"/>
    <cellStyle name="Total 16 37" xfId="38466"/>
    <cellStyle name="Total 16 38" xfId="38467"/>
    <cellStyle name="Total 16 39" xfId="38468"/>
    <cellStyle name="Total 16 4" xfId="38469"/>
    <cellStyle name="Total 16 40" xfId="38470"/>
    <cellStyle name="Total 16 41" xfId="38471"/>
    <cellStyle name="Total 16 42" xfId="38472"/>
    <cellStyle name="Total 16 43" xfId="38473"/>
    <cellStyle name="Total 16 44" xfId="38474"/>
    <cellStyle name="Total 16 5" xfId="38475"/>
    <cellStyle name="Total 16 6" xfId="38476"/>
    <cellStyle name="Total 16 7" xfId="38477"/>
    <cellStyle name="Total 16 8" xfId="38478"/>
    <cellStyle name="Total 16 9" xfId="38479"/>
    <cellStyle name="Total 17" xfId="38480"/>
    <cellStyle name="Total 18" xfId="38481"/>
    <cellStyle name="Total 19" xfId="38482"/>
    <cellStyle name="Total 2" xfId="38483"/>
    <cellStyle name="Total 2 10" xfId="38484"/>
    <cellStyle name="Total 2 11" xfId="38485"/>
    <cellStyle name="Total 2 12" xfId="38486"/>
    <cellStyle name="Total 2 13" xfId="38487"/>
    <cellStyle name="Total 2 14" xfId="38488"/>
    <cellStyle name="Total 2 15" xfId="38489"/>
    <cellStyle name="Total 2 16" xfId="38490"/>
    <cellStyle name="Total 2 17" xfId="38491"/>
    <cellStyle name="Total 2 18" xfId="38492"/>
    <cellStyle name="Total 2 19" xfId="38493"/>
    <cellStyle name="Total 2 2" xfId="38494"/>
    <cellStyle name="Total 2 20" xfId="38495"/>
    <cellStyle name="Total 2 21" xfId="38496"/>
    <cellStyle name="Total 2 22" xfId="38497"/>
    <cellStyle name="Total 2 23" xfId="38498"/>
    <cellStyle name="Total 2 24" xfId="38499"/>
    <cellStyle name="Total 2 25" xfId="38500"/>
    <cellStyle name="Total 2 26" xfId="38501"/>
    <cellStyle name="Total 2 27" xfId="38502"/>
    <cellStyle name="Total 2 28" xfId="38503"/>
    <cellStyle name="Total 2 29" xfId="38504"/>
    <cellStyle name="Total 2 3" xfId="38505"/>
    <cellStyle name="Total 2 30" xfId="38506"/>
    <cellStyle name="Total 2 31" xfId="38507"/>
    <cellStyle name="Total 2 32" xfId="38508"/>
    <cellStyle name="Total 2 33" xfId="38509"/>
    <cellStyle name="Total 2 34" xfId="38510"/>
    <cellStyle name="Total 2 35" xfId="38511"/>
    <cellStyle name="Total 2 36" xfId="38512"/>
    <cellStyle name="Total 2 37" xfId="38513"/>
    <cellStyle name="Total 2 38" xfId="38514"/>
    <cellStyle name="Total 2 39" xfId="38515"/>
    <cellStyle name="Total 2 4" xfId="38516"/>
    <cellStyle name="Total 2 40" xfId="38517"/>
    <cellStyle name="Total 2 41" xfId="38518"/>
    <cellStyle name="Total 2 42" xfId="38519"/>
    <cellStyle name="Total 2 43" xfId="38520"/>
    <cellStyle name="Total 2 44" xfId="38521"/>
    <cellStyle name="Total 2 5" xfId="38522"/>
    <cellStyle name="Total 2 6" xfId="38523"/>
    <cellStyle name="Total 2 7" xfId="38524"/>
    <cellStyle name="Total 2 8" xfId="38525"/>
    <cellStyle name="Total 2 9" xfId="38526"/>
    <cellStyle name="Total 20" xfId="38527"/>
    <cellStyle name="Total 21" xfId="38528"/>
    <cellStyle name="Total 22" xfId="38529"/>
    <cellStyle name="Total 23" xfId="38530"/>
    <cellStyle name="Total 24" xfId="38531"/>
    <cellStyle name="Total 25" xfId="38532"/>
    <cellStyle name="Total 26" xfId="38533"/>
    <cellStyle name="Total 27" xfId="38534"/>
    <cellStyle name="Total 28" xfId="38535"/>
    <cellStyle name="Total 29" xfId="38536"/>
    <cellStyle name="Total 3" xfId="38537"/>
    <cellStyle name="Total 3 10" xfId="38538"/>
    <cellStyle name="Total 3 11" xfId="38539"/>
    <cellStyle name="Total 3 12" xfId="38540"/>
    <cellStyle name="Total 3 13" xfId="38541"/>
    <cellStyle name="Total 3 14" xfId="38542"/>
    <cellStyle name="Total 3 15" xfId="38543"/>
    <cellStyle name="Total 3 16" xfId="38544"/>
    <cellStyle name="Total 3 17" xfId="38545"/>
    <cellStyle name="Total 3 18" xfId="38546"/>
    <cellStyle name="Total 3 19" xfId="38547"/>
    <cellStyle name="Total 3 2" xfId="38548"/>
    <cellStyle name="Total 3 20" xfId="38549"/>
    <cellStyle name="Total 3 21" xfId="38550"/>
    <cellStyle name="Total 3 22" xfId="38551"/>
    <cellStyle name="Total 3 23" xfId="38552"/>
    <cellStyle name="Total 3 24" xfId="38553"/>
    <cellStyle name="Total 3 25" xfId="38554"/>
    <cellStyle name="Total 3 26" xfId="38555"/>
    <cellStyle name="Total 3 27" xfId="38556"/>
    <cellStyle name="Total 3 28" xfId="38557"/>
    <cellStyle name="Total 3 29" xfId="38558"/>
    <cellStyle name="Total 3 3" xfId="38559"/>
    <cellStyle name="Total 3 30" xfId="38560"/>
    <cellStyle name="Total 3 31" xfId="38561"/>
    <cellStyle name="Total 3 32" xfId="38562"/>
    <cellStyle name="Total 3 33" xfId="38563"/>
    <cellStyle name="Total 3 34" xfId="38564"/>
    <cellStyle name="Total 3 35" xfId="38565"/>
    <cellStyle name="Total 3 36" xfId="38566"/>
    <cellStyle name="Total 3 37" xfId="38567"/>
    <cellStyle name="Total 3 38" xfId="38568"/>
    <cellStyle name="Total 3 39" xfId="38569"/>
    <cellStyle name="Total 3 4" xfId="38570"/>
    <cellStyle name="Total 3 40" xfId="38571"/>
    <cellStyle name="Total 3 41" xfId="38572"/>
    <cellStyle name="Total 3 42" xfId="38573"/>
    <cellStyle name="Total 3 43" xfId="38574"/>
    <cellStyle name="Total 3 44" xfId="38575"/>
    <cellStyle name="Total 3 5" xfId="38576"/>
    <cellStyle name="Total 3 6" xfId="38577"/>
    <cellStyle name="Total 3 7" xfId="38578"/>
    <cellStyle name="Total 3 8" xfId="38579"/>
    <cellStyle name="Total 3 9" xfId="38580"/>
    <cellStyle name="Total 30" xfId="38581"/>
    <cellStyle name="Total 31" xfId="38582"/>
    <cellStyle name="Total 32" xfId="38583"/>
    <cellStyle name="Total 33" xfId="38584"/>
    <cellStyle name="Total 34" xfId="38585"/>
    <cellStyle name="Total 35" xfId="38586"/>
    <cellStyle name="Total 36" xfId="38587"/>
    <cellStyle name="Total 37" xfId="38588"/>
    <cellStyle name="Total 38" xfId="38589"/>
    <cellStyle name="Total 39" xfId="38590"/>
    <cellStyle name="Total 4" xfId="38591"/>
    <cellStyle name="Total 4 10" xfId="38592"/>
    <cellStyle name="Total 4 11" xfId="38593"/>
    <cellStyle name="Total 4 12" xfId="38594"/>
    <cellStyle name="Total 4 13" xfId="38595"/>
    <cellStyle name="Total 4 14" xfId="38596"/>
    <cellStyle name="Total 4 15" xfId="38597"/>
    <cellStyle name="Total 4 16" xfId="38598"/>
    <cellStyle name="Total 4 17" xfId="38599"/>
    <cellStyle name="Total 4 18" xfId="38600"/>
    <cellStyle name="Total 4 19" xfId="38601"/>
    <cellStyle name="Total 4 2" xfId="38602"/>
    <cellStyle name="Total 4 20" xfId="38603"/>
    <cellStyle name="Total 4 21" xfId="38604"/>
    <cellStyle name="Total 4 22" xfId="38605"/>
    <cellStyle name="Total 4 23" xfId="38606"/>
    <cellStyle name="Total 4 24" xfId="38607"/>
    <cellStyle name="Total 4 25" xfId="38608"/>
    <cellStyle name="Total 4 26" xfId="38609"/>
    <cellStyle name="Total 4 27" xfId="38610"/>
    <cellStyle name="Total 4 28" xfId="38611"/>
    <cellStyle name="Total 4 29" xfId="38612"/>
    <cellStyle name="Total 4 3" xfId="38613"/>
    <cellStyle name="Total 4 30" xfId="38614"/>
    <cellStyle name="Total 4 31" xfId="38615"/>
    <cellStyle name="Total 4 32" xfId="38616"/>
    <cellStyle name="Total 4 33" xfId="38617"/>
    <cellStyle name="Total 4 34" xfId="38618"/>
    <cellStyle name="Total 4 35" xfId="38619"/>
    <cellStyle name="Total 4 36" xfId="38620"/>
    <cellStyle name="Total 4 37" xfId="38621"/>
    <cellStyle name="Total 4 38" xfId="38622"/>
    <cellStyle name="Total 4 39" xfId="38623"/>
    <cellStyle name="Total 4 4" xfId="38624"/>
    <cellStyle name="Total 4 40" xfId="38625"/>
    <cellStyle name="Total 4 41" xfId="38626"/>
    <cellStyle name="Total 4 42" xfId="38627"/>
    <cellStyle name="Total 4 43" xfId="38628"/>
    <cellStyle name="Total 4 44" xfId="38629"/>
    <cellStyle name="Total 4 5" xfId="38630"/>
    <cellStyle name="Total 4 6" xfId="38631"/>
    <cellStyle name="Total 4 7" xfId="38632"/>
    <cellStyle name="Total 4 8" xfId="38633"/>
    <cellStyle name="Total 4 9" xfId="38634"/>
    <cellStyle name="Total 40" xfId="38635"/>
    <cellStyle name="Total 41" xfId="38636"/>
    <cellStyle name="Total 42" xfId="38637"/>
    <cellStyle name="Total 43" xfId="38638"/>
    <cellStyle name="Total 44" xfId="38639"/>
    <cellStyle name="Total 45" xfId="38640"/>
    <cellStyle name="Total 46" xfId="38641"/>
    <cellStyle name="Total 47" xfId="38642"/>
    <cellStyle name="Total 48" xfId="38643"/>
    <cellStyle name="Total 49" xfId="38644"/>
    <cellStyle name="Total 5" xfId="38645"/>
    <cellStyle name="Total 5 10" xfId="38646"/>
    <cellStyle name="Total 5 11" xfId="38647"/>
    <cellStyle name="Total 5 12" xfId="38648"/>
    <cellStyle name="Total 5 13" xfId="38649"/>
    <cellStyle name="Total 5 14" xfId="38650"/>
    <cellStyle name="Total 5 15" xfId="38651"/>
    <cellStyle name="Total 5 16" xfId="38652"/>
    <cellStyle name="Total 5 17" xfId="38653"/>
    <cellStyle name="Total 5 18" xfId="38654"/>
    <cellStyle name="Total 5 19" xfId="38655"/>
    <cellStyle name="Total 5 2" xfId="38656"/>
    <cellStyle name="Total 5 20" xfId="38657"/>
    <cellStyle name="Total 5 21" xfId="38658"/>
    <cellStyle name="Total 5 22" xfId="38659"/>
    <cellStyle name="Total 5 23" xfId="38660"/>
    <cellStyle name="Total 5 24" xfId="38661"/>
    <cellStyle name="Total 5 25" xfId="38662"/>
    <cellStyle name="Total 5 26" xfId="38663"/>
    <cellStyle name="Total 5 27" xfId="38664"/>
    <cellStyle name="Total 5 28" xfId="38665"/>
    <cellStyle name="Total 5 29" xfId="38666"/>
    <cellStyle name="Total 5 3" xfId="38667"/>
    <cellStyle name="Total 5 30" xfId="38668"/>
    <cellStyle name="Total 5 31" xfId="38669"/>
    <cellStyle name="Total 5 32" xfId="38670"/>
    <cellStyle name="Total 5 33" xfId="38671"/>
    <cellStyle name="Total 5 34" xfId="38672"/>
    <cellStyle name="Total 5 35" xfId="38673"/>
    <cellStyle name="Total 5 36" xfId="38674"/>
    <cellStyle name="Total 5 37" xfId="38675"/>
    <cellStyle name="Total 5 38" xfId="38676"/>
    <cellStyle name="Total 5 39" xfId="38677"/>
    <cellStyle name="Total 5 4" xfId="38678"/>
    <cellStyle name="Total 5 40" xfId="38679"/>
    <cellStyle name="Total 5 41" xfId="38680"/>
    <cellStyle name="Total 5 42" xfId="38681"/>
    <cellStyle name="Total 5 43" xfId="38682"/>
    <cellStyle name="Total 5 44" xfId="38683"/>
    <cellStyle name="Total 5 5" xfId="38684"/>
    <cellStyle name="Total 5 6" xfId="38685"/>
    <cellStyle name="Total 5 7" xfId="38686"/>
    <cellStyle name="Total 5 8" xfId="38687"/>
    <cellStyle name="Total 5 9" xfId="38688"/>
    <cellStyle name="Total 50" xfId="38689"/>
    <cellStyle name="Total 51" xfId="38690"/>
    <cellStyle name="Total 52" xfId="38691"/>
    <cellStyle name="Total 53" xfId="38692"/>
    <cellStyle name="Total 54" xfId="38693"/>
    <cellStyle name="Total 55" xfId="38694"/>
    <cellStyle name="Total 56" xfId="38695"/>
    <cellStyle name="Total 57" xfId="38696"/>
    <cellStyle name="Total 58" xfId="38697"/>
    <cellStyle name="Total 59" xfId="38698"/>
    <cellStyle name="Total 6" xfId="38699"/>
    <cellStyle name="Total 6 10" xfId="38700"/>
    <cellStyle name="Total 6 11" xfId="38701"/>
    <cellStyle name="Total 6 12" xfId="38702"/>
    <cellStyle name="Total 6 13" xfId="38703"/>
    <cellStyle name="Total 6 14" xfId="38704"/>
    <cellStyle name="Total 6 15" xfId="38705"/>
    <cellStyle name="Total 6 16" xfId="38706"/>
    <cellStyle name="Total 6 17" xfId="38707"/>
    <cellStyle name="Total 6 18" xfId="38708"/>
    <cellStyle name="Total 6 19" xfId="38709"/>
    <cellStyle name="Total 6 2" xfId="38710"/>
    <cellStyle name="Total 6 20" xfId="38711"/>
    <cellStyle name="Total 6 21" xfId="38712"/>
    <cellStyle name="Total 6 22" xfId="38713"/>
    <cellStyle name="Total 6 23" xfId="38714"/>
    <cellStyle name="Total 6 24" xfId="38715"/>
    <cellStyle name="Total 6 25" xfId="38716"/>
    <cellStyle name="Total 6 26" xfId="38717"/>
    <cellStyle name="Total 6 27" xfId="38718"/>
    <cellStyle name="Total 6 28" xfId="38719"/>
    <cellStyle name="Total 6 29" xfId="38720"/>
    <cellStyle name="Total 6 3" xfId="38721"/>
    <cellStyle name="Total 6 30" xfId="38722"/>
    <cellStyle name="Total 6 31" xfId="38723"/>
    <cellStyle name="Total 6 32" xfId="38724"/>
    <cellStyle name="Total 6 33" xfId="38725"/>
    <cellStyle name="Total 6 34" xfId="38726"/>
    <cellStyle name="Total 6 35" xfId="38727"/>
    <cellStyle name="Total 6 36" xfId="38728"/>
    <cellStyle name="Total 6 37" xfId="38729"/>
    <cellStyle name="Total 6 38" xfId="38730"/>
    <cellStyle name="Total 6 39" xfId="38731"/>
    <cellStyle name="Total 6 4" xfId="38732"/>
    <cellStyle name="Total 6 40" xfId="38733"/>
    <cellStyle name="Total 6 41" xfId="38734"/>
    <cellStyle name="Total 6 42" xfId="38735"/>
    <cellStyle name="Total 6 43" xfId="38736"/>
    <cellStyle name="Total 6 44" xfId="38737"/>
    <cellStyle name="Total 6 5" xfId="38738"/>
    <cellStyle name="Total 6 6" xfId="38739"/>
    <cellStyle name="Total 6 7" xfId="38740"/>
    <cellStyle name="Total 6 8" xfId="38741"/>
    <cellStyle name="Total 6 9" xfId="38742"/>
    <cellStyle name="Total 7" xfId="38743"/>
    <cellStyle name="Total 7 10" xfId="38744"/>
    <cellStyle name="Total 7 11" xfId="38745"/>
    <cellStyle name="Total 7 12" xfId="38746"/>
    <cellStyle name="Total 7 13" xfId="38747"/>
    <cellStyle name="Total 7 14" xfId="38748"/>
    <cellStyle name="Total 7 15" xfId="38749"/>
    <cellStyle name="Total 7 16" xfId="38750"/>
    <cellStyle name="Total 7 17" xfId="38751"/>
    <cellStyle name="Total 7 18" xfId="38752"/>
    <cellStyle name="Total 7 19" xfId="38753"/>
    <cellStyle name="Total 7 2" xfId="38754"/>
    <cellStyle name="Total 7 20" xfId="38755"/>
    <cellStyle name="Total 7 21" xfId="38756"/>
    <cellStyle name="Total 7 22" xfId="38757"/>
    <cellStyle name="Total 7 23" xfId="38758"/>
    <cellStyle name="Total 7 24" xfId="38759"/>
    <cellStyle name="Total 7 25" xfId="38760"/>
    <cellStyle name="Total 7 26" xfId="38761"/>
    <cellStyle name="Total 7 27" xfId="38762"/>
    <cellStyle name="Total 7 28" xfId="38763"/>
    <cellStyle name="Total 7 29" xfId="38764"/>
    <cellStyle name="Total 7 3" xfId="38765"/>
    <cellStyle name="Total 7 30" xfId="38766"/>
    <cellStyle name="Total 7 31" xfId="38767"/>
    <cellStyle name="Total 7 32" xfId="38768"/>
    <cellStyle name="Total 7 33" xfId="38769"/>
    <cellStyle name="Total 7 34" xfId="38770"/>
    <cellStyle name="Total 7 35" xfId="38771"/>
    <cellStyle name="Total 7 36" xfId="38772"/>
    <cellStyle name="Total 7 37" xfId="38773"/>
    <cellStyle name="Total 7 38" xfId="38774"/>
    <cellStyle name="Total 7 39" xfId="38775"/>
    <cellStyle name="Total 7 4" xfId="38776"/>
    <cellStyle name="Total 7 40" xfId="38777"/>
    <cellStyle name="Total 7 41" xfId="38778"/>
    <cellStyle name="Total 7 42" xfId="38779"/>
    <cellStyle name="Total 7 43" xfId="38780"/>
    <cellStyle name="Total 7 44" xfId="38781"/>
    <cellStyle name="Total 7 5" xfId="38782"/>
    <cellStyle name="Total 7 6" xfId="38783"/>
    <cellStyle name="Total 7 7" xfId="38784"/>
    <cellStyle name="Total 7 8" xfId="38785"/>
    <cellStyle name="Total 7 9" xfId="38786"/>
    <cellStyle name="Total 8" xfId="38787"/>
    <cellStyle name="Total 8 10" xfId="38788"/>
    <cellStyle name="Total 8 11" xfId="38789"/>
    <cellStyle name="Total 8 12" xfId="38790"/>
    <cellStyle name="Total 8 13" xfId="38791"/>
    <cellStyle name="Total 8 14" xfId="38792"/>
    <cellStyle name="Total 8 15" xfId="38793"/>
    <cellStyle name="Total 8 16" xfId="38794"/>
    <cellStyle name="Total 8 17" xfId="38795"/>
    <cellStyle name="Total 8 18" xfId="38796"/>
    <cellStyle name="Total 8 19" xfId="38797"/>
    <cellStyle name="Total 8 2" xfId="38798"/>
    <cellStyle name="Total 8 20" xfId="38799"/>
    <cellStyle name="Total 8 21" xfId="38800"/>
    <cellStyle name="Total 8 22" xfId="38801"/>
    <cellStyle name="Total 8 23" xfId="38802"/>
    <cellStyle name="Total 8 24" xfId="38803"/>
    <cellStyle name="Total 8 25" xfId="38804"/>
    <cellStyle name="Total 8 26" xfId="38805"/>
    <cellStyle name="Total 8 27" xfId="38806"/>
    <cellStyle name="Total 8 28" xfId="38807"/>
    <cellStyle name="Total 8 29" xfId="38808"/>
    <cellStyle name="Total 8 3" xfId="38809"/>
    <cellStyle name="Total 8 30" xfId="38810"/>
    <cellStyle name="Total 8 31" xfId="38811"/>
    <cellStyle name="Total 8 32" xfId="38812"/>
    <cellStyle name="Total 8 33" xfId="38813"/>
    <cellStyle name="Total 8 34" xfId="38814"/>
    <cellStyle name="Total 8 35" xfId="38815"/>
    <cellStyle name="Total 8 36" xfId="38816"/>
    <cellStyle name="Total 8 37" xfId="38817"/>
    <cellStyle name="Total 8 38" xfId="38818"/>
    <cellStyle name="Total 8 39" xfId="38819"/>
    <cellStyle name="Total 8 4" xfId="38820"/>
    <cellStyle name="Total 8 40" xfId="38821"/>
    <cellStyle name="Total 8 41" xfId="38822"/>
    <cellStyle name="Total 8 42" xfId="38823"/>
    <cellStyle name="Total 8 43" xfId="38824"/>
    <cellStyle name="Total 8 44" xfId="38825"/>
    <cellStyle name="Total 8 5" xfId="38826"/>
    <cellStyle name="Total 8 6" xfId="38827"/>
    <cellStyle name="Total 8 7" xfId="38828"/>
    <cellStyle name="Total 8 8" xfId="38829"/>
    <cellStyle name="Total 8 9" xfId="38830"/>
    <cellStyle name="Total 9" xfId="38831"/>
    <cellStyle name="Total 9 10" xfId="38832"/>
    <cellStyle name="Total 9 11" xfId="38833"/>
    <cellStyle name="Total 9 12" xfId="38834"/>
    <cellStyle name="Total 9 13" xfId="38835"/>
    <cellStyle name="Total 9 14" xfId="38836"/>
    <cellStyle name="Total 9 15" xfId="38837"/>
    <cellStyle name="Total 9 16" xfId="38838"/>
    <cellStyle name="Total 9 17" xfId="38839"/>
    <cellStyle name="Total 9 18" xfId="38840"/>
    <cellStyle name="Total 9 19" xfId="38841"/>
    <cellStyle name="Total 9 2" xfId="38842"/>
    <cellStyle name="Total 9 20" xfId="38843"/>
    <cellStyle name="Total 9 21" xfId="38844"/>
    <cellStyle name="Total 9 22" xfId="38845"/>
    <cellStyle name="Total 9 23" xfId="38846"/>
    <cellStyle name="Total 9 24" xfId="38847"/>
    <cellStyle name="Total 9 25" xfId="38848"/>
    <cellStyle name="Total 9 26" xfId="38849"/>
    <cellStyle name="Total 9 27" xfId="38850"/>
    <cellStyle name="Total 9 28" xfId="38851"/>
    <cellStyle name="Total 9 29" xfId="38852"/>
    <cellStyle name="Total 9 3" xfId="38853"/>
    <cellStyle name="Total 9 30" xfId="38854"/>
    <cellStyle name="Total 9 31" xfId="38855"/>
    <cellStyle name="Total 9 32" xfId="38856"/>
    <cellStyle name="Total 9 33" xfId="38857"/>
    <cellStyle name="Total 9 34" xfId="38858"/>
    <cellStyle name="Total 9 35" xfId="38859"/>
    <cellStyle name="Total 9 36" xfId="38860"/>
    <cellStyle name="Total 9 37" xfId="38861"/>
    <cellStyle name="Total 9 38" xfId="38862"/>
    <cellStyle name="Total 9 39" xfId="38863"/>
    <cellStyle name="Total 9 4" xfId="38864"/>
    <cellStyle name="Total 9 40" xfId="38865"/>
    <cellStyle name="Total 9 41" xfId="38866"/>
    <cellStyle name="Total 9 42" xfId="38867"/>
    <cellStyle name="Total 9 43" xfId="38868"/>
    <cellStyle name="Total 9 44" xfId="38869"/>
    <cellStyle name="Total 9 5" xfId="38870"/>
    <cellStyle name="Total 9 6" xfId="38871"/>
    <cellStyle name="Total 9 7" xfId="38872"/>
    <cellStyle name="Total 9 8" xfId="38873"/>
    <cellStyle name="Total 9 9" xfId="38874"/>
    <cellStyle name="Total_แพทย์เฉพาะทาง(ปรับ1)" xfId="45113"/>
    <cellStyle name="Warning Text" xfId="45114"/>
    <cellStyle name="Warning Text 2" xfId="45115"/>
    <cellStyle name="Warning Text_แพทย์เฉพาะทาง(ปรับ1)" xfId="45116"/>
    <cellStyle name="การคำนวณ 2" xfId="45117"/>
    <cellStyle name="ข้อความเตือน 2" xfId="45118"/>
    <cellStyle name="ข้อความอธิบาย 2" xfId="45119"/>
    <cellStyle name="เครื่องหมายจุลภาค" xfId="1" builtinId="3"/>
    <cellStyle name="เครื่องหมายจุลภาค 10" xfId="38875"/>
    <cellStyle name="เครื่องหมายจุลภาค 10 2" xfId="45120"/>
    <cellStyle name="เครื่องหมายจุลภาค 10 3" xfId="43432"/>
    <cellStyle name="เครื่องหมายจุลภาค 11" xfId="38876"/>
    <cellStyle name="เครื่องหมายจุลภาค 11 2" xfId="45121"/>
    <cellStyle name="เครื่องหมายจุลภาค 12" xfId="38877"/>
    <cellStyle name="เครื่องหมายจุลภาค 12 2" xfId="45122"/>
    <cellStyle name="เครื่องหมายจุลภาค 12 3" xfId="45123"/>
    <cellStyle name="เครื่องหมายจุลภาค 13" xfId="38878"/>
    <cellStyle name="เครื่องหมายจุลภาค 13 2" xfId="45124"/>
    <cellStyle name="เครื่องหมายจุลภาค 14" xfId="38879"/>
    <cellStyle name="เครื่องหมายจุลภาค 15" xfId="38880"/>
    <cellStyle name="เครื่องหมายจุลภาค 15 2" xfId="45125"/>
    <cellStyle name="เครื่องหมายจุลภาค 16" xfId="38881"/>
    <cellStyle name="เครื่องหมายจุลภาค 17" xfId="38882"/>
    <cellStyle name="เครื่องหมายจุลภาค 17 2" xfId="45126"/>
    <cellStyle name="เครื่องหมายจุลภาค 18" xfId="38883"/>
    <cellStyle name="เครื่องหมายจุลภาค 18 2" xfId="45127"/>
    <cellStyle name="เครื่องหมายจุลภาค 19" xfId="38884"/>
    <cellStyle name="เครื่องหมายจุลภาค 19 2" xfId="45128"/>
    <cellStyle name="เครื่องหมายจุลภาค 2" xfId="38885"/>
    <cellStyle name="เครื่องหมายจุลภาค 2 10" xfId="38886"/>
    <cellStyle name="เครื่องหมายจุลภาค 2 10 2" xfId="38887"/>
    <cellStyle name="เครื่องหมายจุลภาค 2 10 2 2" xfId="38888"/>
    <cellStyle name="เครื่องหมายจุลภาค 2 10 3" xfId="38889"/>
    <cellStyle name="เครื่องหมายจุลภาค 2 10 4" xfId="38890"/>
    <cellStyle name="เครื่องหมายจุลภาค 2 100" xfId="38891"/>
    <cellStyle name="เครื่องหมายจุลภาค 2 100 2" xfId="38892"/>
    <cellStyle name="เครื่องหมายจุลภาค 2 100 3" xfId="38893"/>
    <cellStyle name="เครื่องหมายจุลภาค 2 100 4" xfId="38894"/>
    <cellStyle name="เครื่องหมายจุลภาค 2 100 5" xfId="38895"/>
    <cellStyle name="เครื่องหมายจุลภาค 2 101" xfId="38896"/>
    <cellStyle name="เครื่องหมายจุลภาค 2 102" xfId="38897"/>
    <cellStyle name="เครื่องหมายจุลภาค 2 103" xfId="38898"/>
    <cellStyle name="เครื่องหมายจุลภาค 2 104" xfId="38899"/>
    <cellStyle name="เครื่องหมายจุลภาค 2 105" xfId="38900"/>
    <cellStyle name="เครื่องหมายจุลภาค 2 106" xfId="38901"/>
    <cellStyle name="เครื่องหมายจุลภาค 2 107" xfId="38902"/>
    <cellStyle name="เครื่องหมายจุลภาค 2 108" xfId="38903"/>
    <cellStyle name="เครื่องหมายจุลภาค 2 109" xfId="38904"/>
    <cellStyle name="เครื่องหมายจุลภาค 2 11" xfId="38905"/>
    <cellStyle name="เครื่องหมายจุลภาค 2 11 2" xfId="38906"/>
    <cellStyle name="เครื่องหมายจุลภาค 2 11 2 2" xfId="38907"/>
    <cellStyle name="เครื่องหมายจุลภาค 2 11 3" xfId="38908"/>
    <cellStyle name="เครื่องหมายจุลภาค 2 11 4" xfId="38909"/>
    <cellStyle name="เครื่องหมายจุลภาค 2 110" xfId="38910"/>
    <cellStyle name="เครื่องหมายจุลภาค 2 111" xfId="38911"/>
    <cellStyle name="เครื่องหมายจุลภาค 2 112" xfId="38912"/>
    <cellStyle name="เครื่องหมายจุลภาค 2 113" xfId="38913"/>
    <cellStyle name="เครื่องหมายจุลภาค 2 114" xfId="38914"/>
    <cellStyle name="เครื่องหมายจุลภาค 2 115" xfId="38915"/>
    <cellStyle name="เครื่องหมายจุลภาค 2 116" xfId="38916"/>
    <cellStyle name="เครื่องหมายจุลภาค 2 117" xfId="38917"/>
    <cellStyle name="เครื่องหมายจุลภาค 2 118" xfId="38918"/>
    <cellStyle name="เครื่องหมายจุลภาค 2 119" xfId="38919"/>
    <cellStyle name="เครื่องหมายจุลภาค 2 12" xfId="38920"/>
    <cellStyle name="เครื่องหมายจุลภาค 2 12 2" xfId="38921"/>
    <cellStyle name="เครื่องหมายจุลภาค 2 12 2 2" xfId="38922"/>
    <cellStyle name="เครื่องหมายจุลภาค 2 12 3" xfId="38923"/>
    <cellStyle name="เครื่องหมายจุลภาค 2 12 4" xfId="38924"/>
    <cellStyle name="เครื่องหมายจุลภาค 2 120" xfId="38925"/>
    <cellStyle name="เครื่องหมายจุลภาค 2 121" xfId="38926"/>
    <cellStyle name="เครื่องหมายจุลภาค 2 122" xfId="38927"/>
    <cellStyle name="เครื่องหมายจุลภาค 2 123" xfId="38928"/>
    <cellStyle name="เครื่องหมายจุลภาค 2 124" xfId="38929"/>
    <cellStyle name="เครื่องหมายจุลภาค 2 125" xfId="38930"/>
    <cellStyle name="เครื่องหมายจุลภาค 2 126" xfId="38931"/>
    <cellStyle name="เครื่องหมายจุลภาค 2 127" xfId="38932"/>
    <cellStyle name="เครื่องหมายจุลภาค 2 128" xfId="38933"/>
    <cellStyle name="เครื่องหมายจุลภาค 2 129" xfId="38934"/>
    <cellStyle name="เครื่องหมายจุลภาค 2 13" xfId="38935"/>
    <cellStyle name="เครื่องหมายจุลภาค 2 13 2" xfId="38936"/>
    <cellStyle name="เครื่องหมายจุลภาค 2 13 2 2" xfId="38937"/>
    <cellStyle name="เครื่องหมายจุลภาค 2 13 3" xfId="38938"/>
    <cellStyle name="เครื่องหมายจุลภาค 2 13 4" xfId="38939"/>
    <cellStyle name="เครื่องหมายจุลภาค 2 130" xfId="38940"/>
    <cellStyle name="เครื่องหมายจุลภาค 2 131" xfId="38941"/>
    <cellStyle name="เครื่องหมายจุลภาค 2 132" xfId="38942"/>
    <cellStyle name="เครื่องหมายจุลภาค 2 133" xfId="38943"/>
    <cellStyle name="เครื่องหมายจุลภาค 2 134" xfId="38944"/>
    <cellStyle name="เครื่องหมายจุลภาค 2 135" xfId="38945"/>
    <cellStyle name="เครื่องหมายจุลภาค 2 136" xfId="38946"/>
    <cellStyle name="เครื่องหมายจุลภาค 2 137" xfId="38947"/>
    <cellStyle name="เครื่องหมายจุลภาค 2 138" xfId="38948"/>
    <cellStyle name="เครื่องหมายจุลภาค 2 139" xfId="38949"/>
    <cellStyle name="เครื่องหมายจุลภาค 2 14" xfId="38950"/>
    <cellStyle name="เครื่องหมายจุลภาค 2 14 2" xfId="38951"/>
    <cellStyle name="เครื่องหมายจุลภาค 2 14 2 2" xfId="38952"/>
    <cellStyle name="เครื่องหมายจุลภาค 2 14 3" xfId="38953"/>
    <cellStyle name="เครื่องหมายจุลภาค 2 14 4" xfId="38954"/>
    <cellStyle name="เครื่องหมายจุลภาค 2 140" xfId="38955"/>
    <cellStyle name="เครื่องหมายจุลภาค 2 141" xfId="38956"/>
    <cellStyle name="เครื่องหมายจุลภาค 2 142" xfId="38957"/>
    <cellStyle name="เครื่องหมายจุลภาค 2 143" xfId="38958"/>
    <cellStyle name="เครื่องหมายจุลภาค 2 144" xfId="38959"/>
    <cellStyle name="เครื่องหมายจุลภาค 2 145" xfId="38960"/>
    <cellStyle name="เครื่องหมายจุลภาค 2 146" xfId="38961"/>
    <cellStyle name="เครื่องหมายจุลภาค 2 147" xfId="38962"/>
    <cellStyle name="เครื่องหมายจุลภาค 2 148" xfId="38963"/>
    <cellStyle name="เครื่องหมายจุลภาค 2 149" xfId="38964"/>
    <cellStyle name="เครื่องหมายจุลภาค 2 15" xfId="38965"/>
    <cellStyle name="เครื่องหมายจุลภาค 2 15 2" xfId="38966"/>
    <cellStyle name="เครื่องหมายจุลภาค 2 15 2 2" xfId="38967"/>
    <cellStyle name="เครื่องหมายจุลภาค 2 15 3" xfId="38968"/>
    <cellStyle name="เครื่องหมายจุลภาค 2 15 4" xfId="38969"/>
    <cellStyle name="เครื่องหมายจุลภาค 2 150" xfId="38970"/>
    <cellStyle name="เครื่องหมายจุลภาค 2 151" xfId="38971"/>
    <cellStyle name="เครื่องหมายจุลภาค 2 152" xfId="38972"/>
    <cellStyle name="เครื่องหมายจุลภาค 2 153" xfId="38973"/>
    <cellStyle name="เครื่องหมายจุลภาค 2 154" xfId="38974"/>
    <cellStyle name="เครื่องหมายจุลภาค 2 155" xfId="38975"/>
    <cellStyle name="เครื่องหมายจุลภาค 2 156" xfId="38976"/>
    <cellStyle name="เครื่องหมายจุลภาค 2 157" xfId="38977"/>
    <cellStyle name="เครื่องหมายจุลภาค 2 158" xfId="38978"/>
    <cellStyle name="เครื่องหมายจุลภาค 2 159" xfId="38979"/>
    <cellStyle name="เครื่องหมายจุลภาค 2 16" xfId="38980"/>
    <cellStyle name="เครื่องหมายจุลภาค 2 16 2" xfId="38981"/>
    <cellStyle name="เครื่องหมายจุลภาค 2 16 2 2" xfId="38982"/>
    <cellStyle name="เครื่องหมายจุลภาค 2 16 3" xfId="38983"/>
    <cellStyle name="เครื่องหมายจุลภาค 2 16 4" xfId="38984"/>
    <cellStyle name="เครื่องหมายจุลภาค 2 160" xfId="38985"/>
    <cellStyle name="เครื่องหมายจุลภาค 2 161" xfId="38986"/>
    <cellStyle name="เครื่องหมายจุลภาค 2 162" xfId="38987"/>
    <cellStyle name="เครื่องหมายจุลภาค 2 163" xfId="38988"/>
    <cellStyle name="เครื่องหมายจุลภาค 2 164" xfId="38989"/>
    <cellStyle name="เครื่องหมายจุลภาค 2 165" xfId="38990"/>
    <cellStyle name="เครื่องหมายจุลภาค 2 166" xfId="38991"/>
    <cellStyle name="เครื่องหมายจุลภาค 2 167" xfId="38992"/>
    <cellStyle name="เครื่องหมายจุลภาค 2 168" xfId="38993"/>
    <cellStyle name="เครื่องหมายจุลภาค 2 169" xfId="38994"/>
    <cellStyle name="เครื่องหมายจุลภาค 2 17" xfId="38995"/>
    <cellStyle name="เครื่องหมายจุลภาค 2 17 2" xfId="38996"/>
    <cellStyle name="เครื่องหมายจุลภาค 2 17 2 2" xfId="38997"/>
    <cellStyle name="เครื่องหมายจุลภาค 2 17 3" xfId="38998"/>
    <cellStyle name="เครื่องหมายจุลภาค 2 17 4" xfId="38999"/>
    <cellStyle name="เครื่องหมายจุลภาค 2 170" xfId="39000"/>
    <cellStyle name="เครื่องหมายจุลภาค 2 171" xfId="39001"/>
    <cellStyle name="เครื่องหมายจุลภาค 2 172" xfId="39002"/>
    <cellStyle name="เครื่องหมายจุลภาค 2 173" xfId="39003"/>
    <cellStyle name="เครื่องหมายจุลภาค 2 174" xfId="39004"/>
    <cellStyle name="เครื่องหมายจุลภาค 2 175" xfId="39005"/>
    <cellStyle name="เครื่องหมายจุลภาค 2 176" xfId="39006"/>
    <cellStyle name="เครื่องหมายจุลภาค 2 177" xfId="39007"/>
    <cellStyle name="เครื่องหมายจุลภาค 2 178" xfId="39008"/>
    <cellStyle name="เครื่องหมายจุลภาค 2 179" xfId="39009"/>
    <cellStyle name="เครื่องหมายจุลภาค 2 18" xfId="39010"/>
    <cellStyle name="เครื่องหมายจุลภาค 2 18 2" xfId="39011"/>
    <cellStyle name="เครื่องหมายจุลภาค 2 18 2 2" xfId="39012"/>
    <cellStyle name="เครื่องหมายจุลภาค 2 18 3" xfId="39013"/>
    <cellStyle name="เครื่องหมายจุลภาค 2 18 4" xfId="39014"/>
    <cellStyle name="เครื่องหมายจุลภาค 2 180" xfId="39015"/>
    <cellStyle name="เครื่องหมายจุลภาค 2 181" xfId="39016"/>
    <cellStyle name="เครื่องหมายจุลภาค 2 182" xfId="39017"/>
    <cellStyle name="เครื่องหมายจุลภาค 2 183" xfId="39018"/>
    <cellStyle name="เครื่องหมายจุลภาค 2 184" xfId="39019"/>
    <cellStyle name="เครื่องหมายจุลภาค 2 185" xfId="39020"/>
    <cellStyle name="เครื่องหมายจุลภาค 2 186" xfId="39021"/>
    <cellStyle name="เครื่องหมายจุลภาค 2 187" xfId="39022"/>
    <cellStyle name="เครื่องหมายจุลภาค 2 188" xfId="39023"/>
    <cellStyle name="เครื่องหมายจุลภาค 2 189" xfId="39024"/>
    <cellStyle name="เครื่องหมายจุลภาค 2 19" xfId="39025"/>
    <cellStyle name="เครื่องหมายจุลภาค 2 19 2" xfId="39026"/>
    <cellStyle name="เครื่องหมายจุลภาค 2 190" xfId="39027"/>
    <cellStyle name="เครื่องหมายจุลภาค 2 191" xfId="39028"/>
    <cellStyle name="เครื่องหมายจุลภาค 2 192" xfId="39029"/>
    <cellStyle name="เครื่องหมายจุลภาค 2 193" xfId="39030"/>
    <cellStyle name="เครื่องหมายจุลภาค 2 194" xfId="39031"/>
    <cellStyle name="เครื่องหมายจุลภาค 2 195" xfId="39032"/>
    <cellStyle name="เครื่องหมายจุลภาค 2 196" xfId="39033"/>
    <cellStyle name="เครื่องหมายจุลภาค 2 197" xfId="39034"/>
    <cellStyle name="เครื่องหมายจุลภาค 2 198" xfId="39035"/>
    <cellStyle name="เครื่องหมายจุลภาค 2 199" xfId="39036"/>
    <cellStyle name="เครื่องหมายจุลภาค 2 2" xfId="39037"/>
    <cellStyle name="เครื่องหมายจุลภาค 2 2 10" xfId="39038"/>
    <cellStyle name="เครื่องหมายจุลภาค 2 2 10 2" xfId="39039"/>
    <cellStyle name="เครื่องหมายจุลภาค 2 2 10 2 2" xfId="39040"/>
    <cellStyle name="เครื่องหมายจุลภาค 2 2 10 3" xfId="39041"/>
    <cellStyle name="เครื่องหมายจุลภาค 2 2 10 4" xfId="39042"/>
    <cellStyle name="เครื่องหมายจุลภาค 2 2 100" xfId="39043"/>
    <cellStyle name="เครื่องหมายจุลภาค 2 2 101" xfId="39044"/>
    <cellStyle name="เครื่องหมายจุลภาค 2 2 102" xfId="39045"/>
    <cellStyle name="เครื่องหมายจุลภาค 2 2 103" xfId="39046"/>
    <cellStyle name="เครื่องหมายจุลภาค 2 2 104" xfId="39047"/>
    <cellStyle name="เครื่องหมายจุลภาค 2 2 105" xfId="39048"/>
    <cellStyle name="เครื่องหมายจุลภาค 2 2 106" xfId="39049"/>
    <cellStyle name="เครื่องหมายจุลภาค 2 2 107" xfId="39050"/>
    <cellStyle name="เครื่องหมายจุลภาค 2 2 108" xfId="39051"/>
    <cellStyle name="เครื่องหมายจุลภาค 2 2 109" xfId="39052"/>
    <cellStyle name="เครื่องหมายจุลภาค 2 2 11" xfId="39053"/>
    <cellStyle name="เครื่องหมายจุลภาค 2 2 11 2" xfId="39054"/>
    <cellStyle name="เครื่องหมายจุลภาค 2 2 11 2 2" xfId="39055"/>
    <cellStyle name="เครื่องหมายจุลภาค 2 2 11 3" xfId="39056"/>
    <cellStyle name="เครื่องหมายจุลภาค 2 2 11 4" xfId="39057"/>
    <cellStyle name="เครื่องหมายจุลภาค 2 2 110" xfId="39058"/>
    <cellStyle name="เครื่องหมายจุลภาค 2 2 111" xfId="39059"/>
    <cellStyle name="เครื่องหมายจุลภาค 2 2 112" xfId="39060"/>
    <cellStyle name="เครื่องหมายจุลภาค 2 2 113" xfId="39061"/>
    <cellStyle name="เครื่องหมายจุลภาค 2 2 114" xfId="39062"/>
    <cellStyle name="เครื่องหมายจุลภาค 2 2 115" xfId="39063"/>
    <cellStyle name="เครื่องหมายจุลภาค 2 2 116" xfId="39064"/>
    <cellStyle name="เครื่องหมายจุลภาค 2 2 117" xfId="39065"/>
    <cellStyle name="เครื่องหมายจุลภาค 2 2 118" xfId="39066"/>
    <cellStyle name="เครื่องหมายจุลภาค 2 2 119" xfId="39067"/>
    <cellStyle name="เครื่องหมายจุลภาค 2 2 12" xfId="39068"/>
    <cellStyle name="เครื่องหมายจุลภาค 2 2 12 2" xfId="39069"/>
    <cellStyle name="เครื่องหมายจุลภาค 2 2 12 2 2" xfId="39070"/>
    <cellStyle name="เครื่องหมายจุลภาค 2 2 12 3" xfId="39071"/>
    <cellStyle name="เครื่องหมายจุลภาค 2 2 12 4" xfId="39072"/>
    <cellStyle name="เครื่องหมายจุลภาค 2 2 120" xfId="39073"/>
    <cellStyle name="เครื่องหมายจุลภาค 2 2 121" xfId="39074"/>
    <cellStyle name="เครื่องหมายจุลภาค 2 2 122" xfId="39075"/>
    <cellStyle name="เครื่องหมายจุลภาค 2 2 123" xfId="39076"/>
    <cellStyle name="เครื่องหมายจุลภาค 2 2 124" xfId="39077"/>
    <cellStyle name="เครื่องหมายจุลภาค 2 2 125" xfId="39078"/>
    <cellStyle name="เครื่องหมายจุลภาค 2 2 126" xfId="39079"/>
    <cellStyle name="เครื่องหมายจุลภาค 2 2 127" xfId="39080"/>
    <cellStyle name="เครื่องหมายจุลภาค 2 2 128" xfId="39081"/>
    <cellStyle name="เครื่องหมายจุลภาค 2 2 129" xfId="39082"/>
    <cellStyle name="เครื่องหมายจุลภาค 2 2 13" xfId="39083"/>
    <cellStyle name="เครื่องหมายจุลภาค 2 2 13 2" xfId="39084"/>
    <cellStyle name="เครื่องหมายจุลภาค 2 2 13 2 2" xfId="39085"/>
    <cellStyle name="เครื่องหมายจุลภาค 2 2 13 3" xfId="39086"/>
    <cellStyle name="เครื่องหมายจุลภาค 2 2 13 4" xfId="39087"/>
    <cellStyle name="เครื่องหมายจุลภาค 2 2 130" xfId="39088"/>
    <cellStyle name="เครื่องหมายจุลภาค 2 2 131" xfId="39089"/>
    <cellStyle name="เครื่องหมายจุลภาค 2 2 132" xfId="39090"/>
    <cellStyle name="เครื่องหมายจุลภาค 2 2 133" xfId="39091"/>
    <cellStyle name="เครื่องหมายจุลภาค 2 2 134" xfId="39092"/>
    <cellStyle name="เครื่องหมายจุลภาค 2 2 135" xfId="39093"/>
    <cellStyle name="เครื่องหมายจุลภาค 2 2 136" xfId="39094"/>
    <cellStyle name="เครื่องหมายจุลภาค 2 2 137" xfId="39095"/>
    <cellStyle name="เครื่องหมายจุลภาค 2 2 138" xfId="39096"/>
    <cellStyle name="เครื่องหมายจุลภาค 2 2 139" xfId="39097"/>
    <cellStyle name="เครื่องหมายจุลภาค 2 2 14" xfId="39098"/>
    <cellStyle name="เครื่องหมายจุลภาค 2 2 14 2" xfId="39099"/>
    <cellStyle name="เครื่องหมายจุลภาค 2 2 14 2 2" xfId="39100"/>
    <cellStyle name="เครื่องหมายจุลภาค 2 2 14 3" xfId="39101"/>
    <cellStyle name="เครื่องหมายจุลภาค 2 2 14 4" xfId="39102"/>
    <cellStyle name="เครื่องหมายจุลภาค 2 2 140" xfId="39103"/>
    <cellStyle name="เครื่องหมายจุลภาค 2 2 141" xfId="39104"/>
    <cellStyle name="เครื่องหมายจุลภาค 2 2 142" xfId="39105"/>
    <cellStyle name="เครื่องหมายจุลภาค 2 2 143" xfId="39106"/>
    <cellStyle name="เครื่องหมายจุลภาค 2 2 144" xfId="39107"/>
    <cellStyle name="เครื่องหมายจุลภาค 2 2 145" xfId="39108"/>
    <cellStyle name="เครื่องหมายจุลภาค 2 2 146" xfId="39109"/>
    <cellStyle name="เครื่องหมายจุลภาค 2 2 147" xfId="39110"/>
    <cellStyle name="เครื่องหมายจุลภาค 2 2 148" xfId="39111"/>
    <cellStyle name="เครื่องหมายจุลภาค 2 2 149" xfId="39112"/>
    <cellStyle name="เครื่องหมายจุลภาค 2 2 15" xfId="39113"/>
    <cellStyle name="เครื่องหมายจุลภาค 2 2 15 2" xfId="39114"/>
    <cellStyle name="เครื่องหมายจุลภาค 2 2 15 2 2" xfId="39115"/>
    <cellStyle name="เครื่องหมายจุลภาค 2 2 15 3" xfId="39116"/>
    <cellStyle name="เครื่องหมายจุลภาค 2 2 15 4" xfId="39117"/>
    <cellStyle name="เครื่องหมายจุลภาค 2 2 150" xfId="39118"/>
    <cellStyle name="เครื่องหมายจุลภาค 2 2 151" xfId="39119"/>
    <cellStyle name="เครื่องหมายจุลภาค 2 2 152" xfId="39120"/>
    <cellStyle name="เครื่องหมายจุลภาค 2 2 153" xfId="39121"/>
    <cellStyle name="เครื่องหมายจุลภาค 2 2 154" xfId="39122"/>
    <cellStyle name="เครื่องหมายจุลภาค 2 2 155" xfId="39123"/>
    <cellStyle name="เครื่องหมายจุลภาค 2 2 156" xfId="39124"/>
    <cellStyle name="เครื่องหมายจุลภาค 2 2 157" xfId="39125"/>
    <cellStyle name="เครื่องหมายจุลภาค 2 2 158" xfId="39126"/>
    <cellStyle name="เครื่องหมายจุลภาค 2 2 159" xfId="39127"/>
    <cellStyle name="เครื่องหมายจุลภาค 2 2 16" xfId="39128"/>
    <cellStyle name="เครื่องหมายจุลภาค 2 2 16 2" xfId="39129"/>
    <cellStyle name="เครื่องหมายจุลภาค 2 2 16 2 2" xfId="39130"/>
    <cellStyle name="เครื่องหมายจุลภาค 2 2 16 3" xfId="39131"/>
    <cellStyle name="เครื่องหมายจุลภาค 2 2 16 4" xfId="39132"/>
    <cellStyle name="เครื่องหมายจุลภาค 2 2 160" xfId="39133"/>
    <cellStyle name="เครื่องหมายจุลภาค 2 2 161" xfId="39134"/>
    <cellStyle name="เครื่องหมายจุลภาค 2 2 162" xfId="39135"/>
    <cellStyle name="เครื่องหมายจุลภาค 2 2 163" xfId="39136"/>
    <cellStyle name="เครื่องหมายจุลภาค 2 2 164" xfId="39137"/>
    <cellStyle name="เครื่องหมายจุลภาค 2 2 165" xfId="39138"/>
    <cellStyle name="เครื่องหมายจุลภาค 2 2 166" xfId="39139"/>
    <cellStyle name="เครื่องหมายจุลภาค 2 2 167" xfId="39140"/>
    <cellStyle name="เครื่องหมายจุลภาค 2 2 168" xfId="39141"/>
    <cellStyle name="เครื่องหมายจุลภาค 2 2 169" xfId="39142"/>
    <cellStyle name="เครื่องหมายจุลภาค 2 2 17" xfId="39143"/>
    <cellStyle name="เครื่องหมายจุลภาค 2 2 17 2" xfId="39144"/>
    <cellStyle name="เครื่องหมายจุลภาค 2 2 17 2 2" xfId="39145"/>
    <cellStyle name="เครื่องหมายจุลภาค 2 2 17 3" xfId="39146"/>
    <cellStyle name="เครื่องหมายจุลภาค 2 2 17 4" xfId="39147"/>
    <cellStyle name="เครื่องหมายจุลภาค 2 2 170" xfId="39148"/>
    <cellStyle name="เครื่องหมายจุลภาค 2 2 171" xfId="39149"/>
    <cellStyle name="เครื่องหมายจุลภาค 2 2 172" xfId="39150"/>
    <cellStyle name="เครื่องหมายจุลภาค 2 2 173" xfId="39151"/>
    <cellStyle name="เครื่องหมายจุลภาค 2 2 174" xfId="39152"/>
    <cellStyle name="เครื่องหมายจุลภาค 2 2 175" xfId="39153"/>
    <cellStyle name="เครื่องหมายจุลภาค 2 2 176" xfId="39154"/>
    <cellStyle name="เครื่องหมายจุลภาค 2 2 177" xfId="39155"/>
    <cellStyle name="เครื่องหมายจุลภาค 2 2 178" xfId="39156"/>
    <cellStyle name="เครื่องหมายจุลภาค 2 2 179" xfId="39157"/>
    <cellStyle name="เครื่องหมายจุลภาค 2 2 18" xfId="39158"/>
    <cellStyle name="เครื่องหมายจุลภาค 2 2 18 2" xfId="39159"/>
    <cellStyle name="เครื่องหมายจุลภาค 2 2 180" xfId="39160"/>
    <cellStyle name="เครื่องหมายจุลภาค 2 2 181" xfId="39161"/>
    <cellStyle name="เครื่องหมายจุลภาค 2 2 182" xfId="39162"/>
    <cellStyle name="เครื่องหมายจุลภาค 2 2 183" xfId="39163"/>
    <cellStyle name="เครื่องหมายจุลภาค 2 2 184" xfId="39164"/>
    <cellStyle name="เครื่องหมายจุลภาค 2 2 185" xfId="39165"/>
    <cellStyle name="เครื่องหมายจุลภาค 2 2 186" xfId="39166"/>
    <cellStyle name="เครื่องหมายจุลภาค 2 2 187" xfId="39167"/>
    <cellStyle name="เครื่องหมายจุลภาค 2 2 188" xfId="39168"/>
    <cellStyle name="เครื่องหมายจุลภาค 2 2 189" xfId="39169"/>
    <cellStyle name="เครื่องหมายจุลภาค 2 2 19" xfId="39170"/>
    <cellStyle name="เครื่องหมายจุลภาค 2 2 190" xfId="39171"/>
    <cellStyle name="เครื่องหมายจุลภาค 2 2 191" xfId="39172"/>
    <cellStyle name="เครื่องหมายจุลภาค 2 2 192" xfId="39173"/>
    <cellStyle name="เครื่องหมายจุลภาค 2 2 193" xfId="39174"/>
    <cellStyle name="เครื่องหมายจุลภาค 2 2 194" xfId="39175"/>
    <cellStyle name="เครื่องหมายจุลภาค 2 2 195" xfId="39176"/>
    <cellStyle name="เครื่องหมายจุลภาค 2 2 196" xfId="39177"/>
    <cellStyle name="เครื่องหมายจุลภาค 2 2 197" xfId="39178"/>
    <cellStyle name="เครื่องหมายจุลภาค 2 2 198" xfId="39179"/>
    <cellStyle name="เครื่องหมายจุลภาค 2 2 199" xfId="39180"/>
    <cellStyle name="เครื่องหมายจุลภาค 2 2 2" xfId="39181"/>
    <cellStyle name="เครื่องหมายจุลภาค 2 2 2 10" xfId="39182"/>
    <cellStyle name="เครื่องหมายจุลภาค 2 2 2 11" xfId="39183"/>
    <cellStyle name="เครื่องหมายจุลภาค 2 2 2 12" xfId="39184"/>
    <cellStyle name="เครื่องหมายจุลภาค 2 2 2 13" xfId="39185"/>
    <cellStyle name="เครื่องหมายจุลภาค 2 2 2 14" xfId="39186"/>
    <cellStyle name="เครื่องหมายจุลภาค 2 2 2 15" xfId="39187"/>
    <cellStyle name="เครื่องหมายจุลภาค 2 2 2 16" xfId="39188"/>
    <cellStyle name="เครื่องหมายจุลภาค 2 2 2 17" xfId="39189"/>
    <cellStyle name="เครื่องหมายจุลภาค 2 2 2 18" xfId="39190"/>
    <cellStyle name="เครื่องหมายจุลภาค 2 2 2 19" xfId="39191"/>
    <cellStyle name="เครื่องหมายจุลภาค 2 2 2 19 2" xfId="39192"/>
    <cellStyle name="เครื่องหมายจุลภาค 2 2 2 19 3" xfId="39193"/>
    <cellStyle name="เครื่องหมายจุลภาค 2 2 2 19 4" xfId="39194"/>
    <cellStyle name="เครื่องหมายจุลภาค 2 2 2 2" xfId="39195"/>
    <cellStyle name="เครื่องหมายจุลภาค 2 2 2 2 2" xfId="39196"/>
    <cellStyle name="เครื่องหมายจุลภาค 2 2 2 2 2 2" xfId="39197"/>
    <cellStyle name="เครื่องหมายจุลภาค 2 2 2 2 2 2 2" xfId="39198"/>
    <cellStyle name="เครื่องหมายจุลภาค 2 2 2 2 2 2 2 2" xfId="39199"/>
    <cellStyle name="เครื่องหมายจุลภาค 2 2 2 2 2 2 2 3" xfId="39200"/>
    <cellStyle name="เครื่องหมายจุลภาค 2 2 2 2 2 2 2 4" xfId="39201"/>
    <cellStyle name="เครื่องหมายจุลภาค 2 2 2 2 2 2 3" xfId="39202"/>
    <cellStyle name="เครื่องหมายจุลภาค 2 2 2 2 2 2 4" xfId="39203"/>
    <cellStyle name="เครื่องหมายจุลภาค 2 2 2 2 2 2 5" xfId="39204"/>
    <cellStyle name="เครื่องหมายจุลภาค 2 2 2 2 2 2 6" xfId="39205"/>
    <cellStyle name="เครื่องหมายจุลภาค 2 2 2 2 2 2 7" xfId="39206"/>
    <cellStyle name="เครื่องหมายจุลภาค 2 2 2 2 2 2 8" xfId="39207"/>
    <cellStyle name="เครื่องหมายจุลภาค 2 2 2 2 2 3" xfId="39208"/>
    <cellStyle name="เครื่องหมายจุลภาค 2 2 2 2 2 3 2" xfId="39209"/>
    <cellStyle name="เครื่องหมายจุลภาค 2 2 2 2 2 3 3" xfId="39210"/>
    <cellStyle name="เครื่องหมายจุลภาค 2 2 2 2 2 3 4" xfId="39211"/>
    <cellStyle name="เครื่องหมายจุลภาค 2 2 2 2 2 4" xfId="39212"/>
    <cellStyle name="เครื่องหมายจุลภาค 2 2 2 2 2 5" xfId="39213"/>
    <cellStyle name="เครื่องหมายจุลภาค 2 2 2 2 2 6" xfId="39214"/>
    <cellStyle name="เครื่องหมายจุลภาค 2 2 2 2 2 7" xfId="39215"/>
    <cellStyle name="เครื่องหมายจุลภาค 2 2 2 2 2 8" xfId="39216"/>
    <cellStyle name="เครื่องหมายจุลภาค 2 2 2 2 3" xfId="39217"/>
    <cellStyle name="เครื่องหมายจุลภาค 2 2 2 2 3 2" xfId="39218"/>
    <cellStyle name="เครื่องหมายจุลภาค 2 2 2 2 3 3" xfId="39219"/>
    <cellStyle name="เครื่องหมายจุลภาค 2 2 2 2 3 4" xfId="39220"/>
    <cellStyle name="เครื่องหมายจุลภาค 2 2 2 2 4" xfId="39221"/>
    <cellStyle name="เครื่องหมายจุลภาค 2 2 2 2 5" xfId="39222"/>
    <cellStyle name="เครื่องหมายจุลภาค 2 2 2 2 6" xfId="39223"/>
    <cellStyle name="เครื่องหมายจุลภาค 2 2 2 2 7" xfId="39224"/>
    <cellStyle name="เครื่องหมายจุลภาค 2 2 2 2 8" xfId="39225"/>
    <cellStyle name="เครื่องหมายจุลภาค 2 2 2 2 9" xfId="39226"/>
    <cellStyle name="เครื่องหมายจุลภาค 2 2 2 20" xfId="39227"/>
    <cellStyle name="เครื่องหมายจุลภาค 2 2 2 21" xfId="39228"/>
    <cellStyle name="เครื่องหมายจุลภาค 2 2 2 22" xfId="39229"/>
    <cellStyle name="เครื่องหมายจุลภาค 2 2 2 23" xfId="39230"/>
    <cellStyle name="เครื่องหมายจุลภาค 2 2 2 24" xfId="39231"/>
    <cellStyle name="เครื่องหมายจุลภาค 2 2 2 25" xfId="39232"/>
    <cellStyle name="เครื่องหมายจุลภาค 2 2 2 3" xfId="39233"/>
    <cellStyle name="เครื่องหมายจุลภาค 2 2 2 4" xfId="39234"/>
    <cellStyle name="เครื่องหมายจุลภาค 2 2 2 5" xfId="39235"/>
    <cellStyle name="เครื่องหมายจุลภาค 2 2 2 6" xfId="39236"/>
    <cellStyle name="เครื่องหมายจุลภาค 2 2 2 7" xfId="39237"/>
    <cellStyle name="เครื่องหมายจุลภาค 2 2 2 8" xfId="39238"/>
    <cellStyle name="เครื่องหมายจุลภาค 2 2 2 9" xfId="39239"/>
    <cellStyle name="เครื่องหมายจุลภาค 2 2 2_แพทย์58" xfId="45129"/>
    <cellStyle name="เครื่องหมายจุลภาค 2 2 20" xfId="39240"/>
    <cellStyle name="เครื่องหมายจุลภาค 2 2 200" xfId="39241"/>
    <cellStyle name="เครื่องหมายจุลภาค 2 2 201" xfId="39242"/>
    <cellStyle name="เครื่องหมายจุลภาค 2 2 202" xfId="39243"/>
    <cellStyle name="เครื่องหมายจุลภาค 2 2 203" xfId="39244"/>
    <cellStyle name="เครื่องหมายจุลภาค 2 2 204" xfId="39245"/>
    <cellStyle name="เครื่องหมายจุลภาค 2 2 205" xfId="39246"/>
    <cellStyle name="เครื่องหมายจุลภาค 2 2 206" xfId="39247"/>
    <cellStyle name="เครื่องหมายจุลภาค 2 2 207" xfId="39248"/>
    <cellStyle name="เครื่องหมายจุลภาค 2 2 208" xfId="39249"/>
    <cellStyle name="เครื่องหมายจุลภาค 2 2 209" xfId="39250"/>
    <cellStyle name="เครื่องหมายจุลภาค 2 2 21" xfId="39251"/>
    <cellStyle name="เครื่องหมายจุลภาค 2 2 210" xfId="39252"/>
    <cellStyle name="เครื่องหมายจุลภาค 2 2 211" xfId="39253"/>
    <cellStyle name="เครื่องหมายจุลภาค 2 2 212" xfId="39254"/>
    <cellStyle name="เครื่องหมายจุลภาค 2 2 213" xfId="39255"/>
    <cellStyle name="เครื่องหมายจุลภาค 2 2 214" xfId="39256"/>
    <cellStyle name="เครื่องหมายจุลภาค 2 2 215" xfId="39257"/>
    <cellStyle name="เครื่องหมายจุลภาค 2 2 216" xfId="39258"/>
    <cellStyle name="เครื่องหมายจุลภาค 2 2 217" xfId="39259"/>
    <cellStyle name="เครื่องหมายจุลภาค 2 2 217 2" xfId="39260"/>
    <cellStyle name="เครื่องหมายจุลภาค 2 2 217 3" xfId="39261"/>
    <cellStyle name="เครื่องหมายจุลภาค 2 2 217 4" xfId="39262"/>
    <cellStyle name="เครื่องหมายจุลภาค 2 2 218" xfId="39263"/>
    <cellStyle name="เครื่องหมายจุลภาค 2 2 219" xfId="39264"/>
    <cellStyle name="เครื่องหมายจุลภาค 2 2 22" xfId="39265"/>
    <cellStyle name="เครื่องหมายจุลภาค 2 2 220" xfId="39266"/>
    <cellStyle name="เครื่องหมายจุลภาค 2 2 221" xfId="39267"/>
    <cellStyle name="เครื่องหมายจุลภาค 2 2 222" xfId="39268"/>
    <cellStyle name="เครื่องหมายจุลภาค 2 2 223" xfId="39269"/>
    <cellStyle name="เครื่องหมายจุลภาค 2 2 23" xfId="39270"/>
    <cellStyle name="เครื่องหมายจุลภาค 2 2 24" xfId="39271"/>
    <cellStyle name="เครื่องหมายจุลภาค 2 2 25" xfId="39272"/>
    <cellStyle name="เครื่องหมายจุลภาค 2 2 26" xfId="39273"/>
    <cellStyle name="เครื่องหมายจุลภาค 2 2 27" xfId="39274"/>
    <cellStyle name="เครื่องหมายจุลภาค 2 2 28" xfId="39275"/>
    <cellStyle name="เครื่องหมายจุลภาค 2 2 29" xfId="39276"/>
    <cellStyle name="เครื่องหมายจุลภาค 2 2 3" xfId="39277"/>
    <cellStyle name="เครื่องหมายจุลภาค 2 2 3 2" xfId="39278"/>
    <cellStyle name="เครื่องหมายจุลภาค 2 2 3 2 2" xfId="39279"/>
    <cellStyle name="เครื่องหมายจุลภาค 2 2 3 3" xfId="39280"/>
    <cellStyle name="เครื่องหมายจุลภาค 2 2 3 4" xfId="39281"/>
    <cellStyle name="เครื่องหมายจุลภาค 2 2 30" xfId="39282"/>
    <cellStyle name="เครื่องหมายจุลภาค 2 2 31" xfId="39283"/>
    <cellStyle name="เครื่องหมายจุลภาค 2 2 32" xfId="39284"/>
    <cellStyle name="เครื่องหมายจุลภาค 2 2 33" xfId="39285"/>
    <cellStyle name="เครื่องหมายจุลภาค 2 2 34" xfId="39286"/>
    <cellStyle name="เครื่องหมายจุลภาค 2 2 35" xfId="39287"/>
    <cellStyle name="เครื่องหมายจุลภาค 2 2 36" xfId="39288"/>
    <cellStyle name="เครื่องหมายจุลภาค 2 2 37" xfId="39289"/>
    <cellStyle name="เครื่องหมายจุลภาค 2 2 38" xfId="39290"/>
    <cellStyle name="เครื่องหมายจุลภาค 2 2 39" xfId="39291"/>
    <cellStyle name="เครื่องหมายจุลภาค 2 2 4" xfId="39292"/>
    <cellStyle name="เครื่องหมายจุลภาค 2 2 4 2" xfId="39293"/>
    <cellStyle name="เครื่องหมายจุลภาค 2 2 4 2 2" xfId="39294"/>
    <cellStyle name="เครื่องหมายจุลภาค 2 2 4 3" xfId="39295"/>
    <cellStyle name="เครื่องหมายจุลภาค 2 2 4 4" xfId="39296"/>
    <cellStyle name="เครื่องหมายจุลภาค 2 2 40" xfId="39297"/>
    <cellStyle name="เครื่องหมายจุลภาค 2 2 41" xfId="39298"/>
    <cellStyle name="เครื่องหมายจุลภาค 2 2 42" xfId="39299"/>
    <cellStyle name="เครื่องหมายจุลภาค 2 2 43" xfId="39300"/>
    <cellStyle name="เครื่องหมายจุลภาค 2 2 44" xfId="39301"/>
    <cellStyle name="เครื่องหมายจุลภาค 2 2 45" xfId="39302"/>
    <cellStyle name="เครื่องหมายจุลภาค 2 2 46" xfId="39303"/>
    <cellStyle name="เครื่องหมายจุลภาค 2 2 47" xfId="39304"/>
    <cellStyle name="เครื่องหมายจุลภาค 2 2 48" xfId="39305"/>
    <cellStyle name="เครื่องหมายจุลภาค 2 2 49" xfId="39306"/>
    <cellStyle name="เครื่องหมายจุลภาค 2 2 5" xfId="39307"/>
    <cellStyle name="เครื่องหมายจุลภาค 2 2 5 2" xfId="39308"/>
    <cellStyle name="เครื่องหมายจุลภาค 2 2 5 2 2" xfId="39309"/>
    <cellStyle name="เครื่องหมายจุลภาค 2 2 5 3" xfId="39310"/>
    <cellStyle name="เครื่องหมายจุลภาค 2 2 5 4" xfId="39311"/>
    <cellStyle name="เครื่องหมายจุลภาค 2 2 50" xfId="39312"/>
    <cellStyle name="เครื่องหมายจุลภาค 2 2 51" xfId="39313"/>
    <cellStyle name="เครื่องหมายจุลภาค 2 2 52" xfId="39314"/>
    <cellStyle name="เครื่องหมายจุลภาค 2 2 53" xfId="39315"/>
    <cellStyle name="เครื่องหมายจุลภาค 2 2 54" xfId="39316"/>
    <cellStyle name="เครื่องหมายจุลภาค 2 2 55" xfId="39317"/>
    <cellStyle name="เครื่องหมายจุลภาค 2 2 56" xfId="39318"/>
    <cellStyle name="เครื่องหมายจุลภาค 2 2 57" xfId="39319"/>
    <cellStyle name="เครื่องหมายจุลภาค 2 2 58" xfId="39320"/>
    <cellStyle name="เครื่องหมายจุลภาค 2 2 59" xfId="39321"/>
    <cellStyle name="เครื่องหมายจุลภาค 2 2 6" xfId="39322"/>
    <cellStyle name="เครื่องหมายจุลภาค 2 2 6 2" xfId="39323"/>
    <cellStyle name="เครื่องหมายจุลภาค 2 2 6 2 2" xfId="39324"/>
    <cellStyle name="เครื่องหมายจุลภาค 2 2 6 3" xfId="39325"/>
    <cellStyle name="เครื่องหมายจุลภาค 2 2 6 4" xfId="39326"/>
    <cellStyle name="เครื่องหมายจุลภาค 2 2 60" xfId="39327"/>
    <cellStyle name="เครื่องหมายจุลภาค 2 2 61" xfId="39328"/>
    <cellStyle name="เครื่องหมายจุลภาค 2 2 62" xfId="39329"/>
    <cellStyle name="เครื่องหมายจุลภาค 2 2 63" xfId="39330"/>
    <cellStyle name="เครื่องหมายจุลภาค 2 2 64" xfId="39331"/>
    <cellStyle name="เครื่องหมายจุลภาค 2 2 65" xfId="39332"/>
    <cellStyle name="เครื่องหมายจุลภาค 2 2 66" xfId="39333"/>
    <cellStyle name="เครื่องหมายจุลภาค 2 2 67" xfId="39334"/>
    <cellStyle name="เครื่องหมายจุลภาค 2 2 68" xfId="39335"/>
    <cellStyle name="เครื่องหมายจุลภาค 2 2 69" xfId="39336"/>
    <cellStyle name="เครื่องหมายจุลภาค 2 2 7" xfId="39337"/>
    <cellStyle name="เครื่องหมายจุลภาค 2 2 7 2" xfId="39338"/>
    <cellStyle name="เครื่องหมายจุลภาค 2 2 7 2 2" xfId="39339"/>
    <cellStyle name="เครื่องหมายจุลภาค 2 2 7 3" xfId="39340"/>
    <cellStyle name="เครื่องหมายจุลภาค 2 2 7 4" xfId="39341"/>
    <cellStyle name="เครื่องหมายจุลภาค 2 2 70" xfId="39342"/>
    <cellStyle name="เครื่องหมายจุลภาค 2 2 71" xfId="39343"/>
    <cellStyle name="เครื่องหมายจุลภาค 2 2 72" xfId="39344"/>
    <cellStyle name="เครื่องหมายจุลภาค 2 2 73" xfId="39345"/>
    <cellStyle name="เครื่องหมายจุลภาค 2 2 74" xfId="39346"/>
    <cellStyle name="เครื่องหมายจุลภาค 2 2 75" xfId="39347"/>
    <cellStyle name="เครื่องหมายจุลภาค 2 2 76" xfId="39348"/>
    <cellStyle name="เครื่องหมายจุลภาค 2 2 77" xfId="39349"/>
    <cellStyle name="เครื่องหมายจุลภาค 2 2 78" xfId="39350"/>
    <cellStyle name="เครื่องหมายจุลภาค 2 2 79" xfId="39351"/>
    <cellStyle name="เครื่องหมายจุลภาค 2 2 8" xfId="39352"/>
    <cellStyle name="เครื่องหมายจุลภาค 2 2 8 2" xfId="39353"/>
    <cellStyle name="เครื่องหมายจุลภาค 2 2 8 2 2" xfId="39354"/>
    <cellStyle name="เครื่องหมายจุลภาค 2 2 8 3" xfId="39355"/>
    <cellStyle name="เครื่องหมายจุลภาค 2 2 8 4" xfId="39356"/>
    <cellStyle name="เครื่องหมายจุลภาค 2 2 80" xfId="39357"/>
    <cellStyle name="เครื่องหมายจุลภาค 2 2 81" xfId="39358"/>
    <cellStyle name="เครื่องหมายจุลภาค 2 2 82" xfId="39359"/>
    <cellStyle name="เครื่องหมายจุลภาค 2 2 83" xfId="39360"/>
    <cellStyle name="เครื่องหมายจุลภาค 2 2 84" xfId="39361"/>
    <cellStyle name="เครื่องหมายจุลภาค 2 2 85" xfId="39362"/>
    <cellStyle name="เครื่องหมายจุลภาค 2 2 86" xfId="39363"/>
    <cellStyle name="เครื่องหมายจุลภาค 2 2 87" xfId="39364"/>
    <cellStyle name="เครื่องหมายจุลภาค 2 2 88" xfId="39365"/>
    <cellStyle name="เครื่องหมายจุลภาค 2 2 89" xfId="39366"/>
    <cellStyle name="เครื่องหมายจุลภาค 2 2 9" xfId="39367"/>
    <cellStyle name="เครื่องหมายจุลภาค 2 2 9 2" xfId="39368"/>
    <cellStyle name="เครื่องหมายจุลภาค 2 2 9 2 2" xfId="39369"/>
    <cellStyle name="เครื่องหมายจุลภาค 2 2 9 3" xfId="39370"/>
    <cellStyle name="เครื่องหมายจุลภาค 2 2 9 4" xfId="39371"/>
    <cellStyle name="เครื่องหมายจุลภาค 2 2 90" xfId="39372"/>
    <cellStyle name="เครื่องหมายจุลภาค 2 2 91" xfId="39373"/>
    <cellStyle name="เครื่องหมายจุลภาค 2 2 92" xfId="39374"/>
    <cellStyle name="เครื่องหมายจุลภาค 2 2 93" xfId="39375"/>
    <cellStyle name="เครื่องหมายจุลภาค 2 2 94" xfId="39376"/>
    <cellStyle name="เครื่องหมายจุลภาค 2 2 95" xfId="39377"/>
    <cellStyle name="เครื่องหมายจุลภาค 2 2 96" xfId="39378"/>
    <cellStyle name="เครื่องหมายจุลภาค 2 2 97" xfId="39379"/>
    <cellStyle name="เครื่องหมายจุลภาค 2 2 98" xfId="39380"/>
    <cellStyle name="เครื่องหมายจุลภาค 2 2 99" xfId="39381"/>
    <cellStyle name="เครื่องหมายจุลภาค 2 2_แพทย์58" xfId="45130"/>
    <cellStyle name="เครื่องหมายจุลภาค 2 20" xfId="39382"/>
    <cellStyle name="เครื่องหมายจุลภาค 2 20 2" xfId="39383"/>
    <cellStyle name="เครื่องหมายจุลภาค 2 200" xfId="39384"/>
    <cellStyle name="เครื่องหมายจุลภาค 2 201" xfId="39385"/>
    <cellStyle name="เครื่องหมายจุลภาค 2 202" xfId="39386"/>
    <cellStyle name="เครื่องหมายจุลภาค 2 203" xfId="39387"/>
    <cellStyle name="เครื่องหมายจุลภาค 2 204" xfId="39388"/>
    <cellStyle name="เครื่องหมายจุลภาค 2 205" xfId="39389"/>
    <cellStyle name="เครื่องหมายจุลภาค 2 206" xfId="39390"/>
    <cellStyle name="เครื่องหมายจุลภาค 2 207" xfId="39391"/>
    <cellStyle name="เครื่องหมายจุลภาค 2 208" xfId="39392"/>
    <cellStyle name="เครื่องหมายจุลภาค 2 209" xfId="39393"/>
    <cellStyle name="เครื่องหมายจุลภาค 2 21" xfId="39394"/>
    <cellStyle name="เครื่องหมายจุลภาค 2 210" xfId="39395"/>
    <cellStyle name="เครื่องหมายจุลภาค 2 211" xfId="39396"/>
    <cellStyle name="เครื่องหมายจุลภาค 2 212" xfId="39397"/>
    <cellStyle name="เครื่องหมายจุลภาค 2 213" xfId="39398"/>
    <cellStyle name="เครื่องหมายจุลภาค 2 214" xfId="39399"/>
    <cellStyle name="เครื่องหมายจุลภาค 2 215" xfId="39400"/>
    <cellStyle name="เครื่องหมายจุลภาค 2 216" xfId="39401"/>
    <cellStyle name="เครื่องหมายจุลภาค 2 217" xfId="39402"/>
    <cellStyle name="เครื่องหมายจุลภาค 2 217 2" xfId="39403"/>
    <cellStyle name="เครื่องหมายจุลภาค 2 217 3" xfId="39404"/>
    <cellStyle name="เครื่องหมายจุลภาค 2 217 4" xfId="39405"/>
    <cellStyle name="เครื่องหมายจุลภาค 2 218" xfId="39406"/>
    <cellStyle name="เครื่องหมายจุลภาค 2 219" xfId="39407"/>
    <cellStyle name="เครื่องหมายจุลภาค 2 22" xfId="39408"/>
    <cellStyle name="เครื่องหมายจุลภาค 2 220" xfId="39409"/>
    <cellStyle name="เครื่องหมายจุลภาค 2 221" xfId="39410"/>
    <cellStyle name="เครื่องหมายจุลภาค 2 222" xfId="39411"/>
    <cellStyle name="เครื่องหมายจุลภาค 2 223" xfId="39412"/>
    <cellStyle name="เครื่องหมายจุลภาค 2 224" xfId="39413"/>
    <cellStyle name="เครื่องหมายจุลภาค 2 225" xfId="39414"/>
    <cellStyle name="เครื่องหมายจุลภาค 2 226" xfId="39415"/>
    <cellStyle name="เครื่องหมายจุลภาค 2 23" xfId="39416"/>
    <cellStyle name="เครื่องหมายจุลภาค 2 24" xfId="39417"/>
    <cellStyle name="เครื่องหมายจุลภาค 2 25" xfId="39418"/>
    <cellStyle name="เครื่องหมายจุลภาค 2 26" xfId="39419"/>
    <cellStyle name="เครื่องหมายจุลภาค 2 27" xfId="39420"/>
    <cellStyle name="เครื่องหมายจุลภาค 2 28" xfId="39421"/>
    <cellStyle name="เครื่องหมายจุลภาค 2 29" xfId="39422"/>
    <cellStyle name="เครื่องหมายจุลภาค 2 3" xfId="39423"/>
    <cellStyle name="เครื่องหมายจุลภาค 2 3 10" xfId="39424"/>
    <cellStyle name="เครื่องหมายจุลภาค 2 3 100" xfId="39425"/>
    <cellStyle name="เครื่องหมายจุลภาค 2 3 101" xfId="39426"/>
    <cellStyle name="เครื่องหมายจุลภาค 2 3 102" xfId="39427"/>
    <cellStyle name="เครื่องหมายจุลภาค 2 3 103" xfId="39428"/>
    <cellStyle name="เครื่องหมายจุลภาค 2 3 104" xfId="39429"/>
    <cellStyle name="เครื่องหมายจุลภาค 2 3 105" xfId="39430"/>
    <cellStyle name="เครื่องหมายจุลภาค 2 3 106" xfId="39431"/>
    <cellStyle name="เครื่องหมายจุลภาค 2 3 107" xfId="39432"/>
    <cellStyle name="เครื่องหมายจุลภาค 2 3 108" xfId="39433"/>
    <cellStyle name="เครื่องหมายจุลภาค 2 3 109" xfId="39434"/>
    <cellStyle name="เครื่องหมายจุลภาค 2 3 11" xfId="39435"/>
    <cellStyle name="เครื่องหมายจุลภาค 2 3 110" xfId="39436"/>
    <cellStyle name="เครื่องหมายจุลภาค 2 3 111" xfId="39437"/>
    <cellStyle name="เครื่องหมายจุลภาค 2 3 112" xfId="39438"/>
    <cellStyle name="เครื่องหมายจุลภาค 2 3 113" xfId="39439"/>
    <cellStyle name="เครื่องหมายจุลภาค 2 3 114" xfId="39440"/>
    <cellStyle name="เครื่องหมายจุลภาค 2 3 115" xfId="39441"/>
    <cellStyle name="เครื่องหมายจุลภาค 2 3 116" xfId="39442"/>
    <cellStyle name="เครื่องหมายจุลภาค 2 3 117" xfId="39443"/>
    <cellStyle name="เครื่องหมายจุลภาค 2 3 118" xfId="39444"/>
    <cellStyle name="เครื่องหมายจุลภาค 2 3 119" xfId="39445"/>
    <cellStyle name="เครื่องหมายจุลภาค 2 3 12" xfId="39446"/>
    <cellStyle name="เครื่องหมายจุลภาค 2 3 120" xfId="39447"/>
    <cellStyle name="เครื่องหมายจุลภาค 2 3 121" xfId="39448"/>
    <cellStyle name="เครื่องหมายจุลภาค 2 3 122" xfId="39449"/>
    <cellStyle name="เครื่องหมายจุลภาค 2 3 123" xfId="39450"/>
    <cellStyle name="เครื่องหมายจุลภาค 2 3 124" xfId="39451"/>
    <cellStyle name="เครื่องหมายจุลภาค 2 3 125" xfId="39452"/>
    <cellStyle name="เครื่องหมายจุลภาค 2 3 126" xfId="39453"/>
    <cellStyle name="เครื่องหมายจุลภาค 2 3 127" xfId="39454"/>
    <cellStyle name="เครื่องหมายจุลภาค 2 3 128" xfId="39455"/>
    <cellStyle name="เครื่องหมายจุลภาค 2 3 129" xfId="39456"/>
    <cellStyle name="เครื่องหมายจุลภาค 2 3 13" xfId="39457"/>
    <cellStyle name="เครื่องหมายจุลภาค 2 3 130" xfId="39458"/>
    <cellStyle name="เครื่องหมายจุลภาค 2 3 131" xfId="39459"/>
    <cellStyle name="เครื่องหมายจุลภาค 2 3 132" xfId="39460"/>
    <cellStyle name="เครื่องหมายจุลภาค 2 3 133" xfId="39461"/>
    <cellStyle name="เครื่องหมายจุลภาค 2 3 134" xfId="39462"/>
    <cellStyle name="เครื่องหมายจุลภาค 2 3 135" xfId="39463"/>
    <cellStyle name="เครื่องหมายจุลภาค 2 3 136" xfId="39464"/>
    <cellStyle name="เครื่องหมายจุลภาค 2 3 137" xfId="39465"/>
    <cellStyle name="เครื่องหมายจุลภาค 2 3 138" xfId="39466"/>
    <cellStyle name="เครื่องหมายจุลภาค 2 3 139" xfId="39467"/>
    <cellStyle name="เครื่องหมายจุลภาค 2 3 14" xfId="39468"/>
    <cellStyle name="เครื่องหมายจุลภาค 2 3 140" xfId="39469"/>
    <cellStyle name="เครื่องหมายจุลภาค 2 3 141" xfId="39470"/>
    <cellStyle name="เครื่องหมายจุลภาค 2 3 142" xfId="39471"/>
    <cellStyle name="เครื่องหมายจุลภาค 2 3 143" xfId="39472"/>
    <cellStyle name="เครื่องหมายจุลภาค 2 3 144" xfId="39473"/>
    <cellStyle name="เครื่องหมายจุลภาค 2 3 145" xfId="39474"/>
    <cellStyle name="เครื่องหมายจุลภาค 2 3 146" xfId="39475"/>
    <cellStyle name="เครื่องหมายจุลภาค 2 3 147" xfId="39476"/>
    <cellStyle name="เครื่องหมายจุลภาค 2 3 148" xfId="39477"/>
    <cellStyle name="เครื่องหมายจุลภาค 2 3 149" xfId="39478"/>
    <cellStyle name="เครื่องหมายจุลภาค 2 3 15" xfId="39479"/>
    <cellStyle name="เครื่องหมายจุลภาค 2 3 150" xfId="39480"/>
    <cellStyle name="เครื่องหมายจุลภาค 2 3 151" xfId="39481"/>
    <cellStyle name="เครื่องหมายจุลภาค 2 3 152" xfId="39482"/>
    <cellStyle name="เครื่องหมายจุลภาค 2 3 153" xfId="39483"/>
    <cellStyle name="เครื่องหมายจุลภาค 2 3 154" xfId="39484"/>
    <cellStyle name="เครื่องหมายจุลภาค 2 3 155" xfId="39485"/>
    <cellStyle name="เครื่องหมายจุลภาค 2 3 156" xfId="39486"/>
    <cellStyle name="เครื่องหมายจุลภาค 2 3 157" xfId="39487"/>
    <cellStyle name="เครื่องหมายจุลภาค 2 3 158" xfId="39488"/>
    <cellStyle name="เครื่องหมายจุลภาค 2 3 159" xfId="39489"/>
    <cellStyle name="เครื่องหมายจุลภาค 2 3 16" xfId="39490"/>
    <cellStyle name="เครื่องหมายจุลภาค 2 3 160" xfId="39491"/>
    <cellStyle name="เครื่องหมายจุลภาค 2 3 161" xfId="39492"/>
    <cellStyle name="เครื่องหมายจุลภาค 2 3 162" xfId="39493"/>
    <cellStyle name="เครื่องหมายจุลภาค 2 3 163" xfId="39494"/>
    <cellStyle name="เครื่องหมายจุลภาค 2 3 164" xfId="39495"/>
    <cellStyle name="เครื่องหมายจุลภาค 2 3 165" xfId="39496"/>
    <cellStyle name="เครื่องหมายจุลภาค 2 3 166" xfId="39497"/>
    <cellStyle name="เครื่องหมายจุลภาค 2 3 167" xfId="39498"/>
    <cellStyle name="เครื่องหมายจุลภาค 2 3 168" xfId="39499"/>
    <cellStyle name="เครื่องหมายจุลภาค 2 3 169" xfId="39500"/>
    <cellStyle name="เครื่องหมายจุลภาค 2 3 17" xfId="39501"/>
    <cellStyle name="เครื่องหมายจุลภาค 2 3 18" xfId="39502"/>
    <cellStyle name="เครื่องหมายจุลภาค 2 3 19" xfId="39503"/>
    <cellStyle name="เครื่องหมายจุลภาค 2 3 2" xfId="39504"/>
    <cellStyle name="เครื่องหมายจุลภาค 2 3 2 2" xfId="39505"/>
    <cellStyle name="เครื่องหมายจุลภาค 2 3 20" xfId="39506"/>
    <cellStyle name="เครื่องหมายจุลภาค 2 3 21" xfId="39507"/>
    <cellStyle name="เครื่องหมายจุลภาค 2 3 22" xfId="39508"/>
    <cellStyle name="เครื่องหมายจุลภาค 2 3 23" xfId="39509"/>
    <cellStyle name="เครื่องหมายจุลภาค 2 3 24" xfId="39510"/>
    <cellStyle name="เครื่องหมายจุลภาค 2 3 25" xfId="39511"/>
    <cellStyle name="เครื่องหมายจุลภาค 2 3 26" xfId="39512"/>
    <cellStyle name="เครื่องหมายจุลภาค 2 3 27" xfId="39513"/>
    <cellStyle name="เครื่องหมายจุลภาค 2 3 28" xfId="39514"/>
    <cellStyle name="เครื่องหมายจุลภาค 2 3 29" xfId="39515"/>
    <cellStyle name="เครื่องหมายจุลภาค 2 3 3" xfId="39516"/>
    <cellStyle name="เครื่องหมายจุลภาค 2 3 30" xfId="39517"/>
    <cellStyle name="เครื่องหมายจุลภาค 2 3 31" xfId="39518"/>
    <cellStyle name="เครื่องหมายจุลภาค 2 3 32" xfId="39519"/>
    <cellStyle name="เครื่องหมายจุลภาค 2 3 33" xfId="39520"/>
    <cellStyle name="เครื่องหมายจุลภาค 2 3 34" xfId="39521"/>
    <cellStyle name="เครื่องหมายจุลภาค 2 3 35" xfId="39522"/>
    <cellStyle name="เครื่องหมายจุลภาค 2 3 36" xfId="39523"/>
    <cellStyle name="เครื่องหมายจุลภาค 2 3 37" xfId="39524"/>
    <cellStyle name="เครื่องหมายจุลภาค 2 3 38" xfId="39525"/>
    <cellStyle name="เครื่องหมายจุลภาค 2 3 39" xfId="39526"/>
    <cellStyle name="เครื่องหมายจุลภาค 2 3 4" xfId="39527"/>
    <cellStyle name="เครื่องหมายจุลภาค 2 3 40" xfId="39528"/>
    <cellStyle name="เครื่องหมายจุลภาค 2 3 41" xfId="39529"/>
    <cellStyle name="เครื่องหมายจุลภาค 2 3 42" xfId="39530"/>
    <cellStyle name="เครื่องหมายจุลภาค 2 3 43" xfId="39531"/>
    <cellStyle name="เครื่องหมายจุลภาค 2 3 44" xfId="39532"/>
    <cellStyle name="เครื่องหมายจุลภาค 2 3 45" xfId="39533"/>
    <cellStyle name="เครื่องหมายจุลภาค 2 3 46" xfId="39534"/>
    <cellStyle name="เครื่องหมายจุลภาค 2 3 47" xfId="39535"/>
    <cellStyle name="เครื่องหมายจุลภาค 2 3 48" xfId="39536"/>
    <cellStyle name="เครื่องหมายจุลภาค 2 3 49" xfId="39537"/>
    <cellStyle name="เครื่องหมายจุลภาค 2 3 5" xfId="39538"/>
    <cellStyle name="เครื่องหมายจุลภาค 2 3 50" xfId="39539"/>
    <cellStyle name="เครื่องหมายจุลภาค 2 3 51" xfId="39540"/>
    <cellStyle name="เครื่องหมายจุลภาค 2 3 52" xfId="39541"/>
    <cellStyle name="เครื่องหมายจุลภาค 2 3 53" xfId="39542"/>
    <cellStyle name="เครื่องหมายจุลภาค 2 3 54" xfId="39543"/>
    <cellStyle name="เครื่องหมายจุลภาค 2 3 55" xfId="39544"/>
    <cellStyle name="เครื่องหมายจุลภาค 2 3 56" xfId="39545"/>
    <cellStyle name="เครื่องหมายจุลภาค 2 3 57" xfId="39546"/>
    <cellStyle name="เครื่องหมายจุลภาค 2 3 58" xfId="39547"/>
    <cellStyle name="เครื่องหมายจุลภาค 2 3 59" xfId="39548"/>
    <cellStyle name="เครื่องหมายจุลภาค 2 3 6" xfId="39549"/>
    <cellStyle name="เครื่องหมายจุลภาค 2 3 60" xfId="39550"/>
    <cellStyle name="เครื่องหมายจุลภาค 2 3 61" xfId="39551"/>
    <cellStyle name="เครื่องหมายจุลภาค 2 3 62" xfId="39552"/>
    <cellStyle name="เครื่องหมายจุลภาค 2 3 63" xfId="39553"/>
    <cellStyle name="เครื่องหมายจุลภาค 2 3 64" xfId="39554"/>
    <cellStyle name="เครื่องหมายจุลภาค 2 3 65" xfId="39555"/>
    <cellStyle name="เครื่องหมายจุลภาค 2 3 66" xfId="39556"/>
    <cellStyle name="เครื่องหมายจุลภาค 2 3 67" xfId="39557"/>
    <cellStyle name="เครื่องหมายจุลภาค 2 3 68" xfId="39558"/>
    <cellStyle name="เครื่องหมายจุลภาค 2 3 69" xfId="39559"/>
    <cellStyle name="เครื่องหมายจุลภาค 2 3 7" xfId="39560"/>
    <cellStyle name="เครื่องหมายจุลภาค 2 3 70" xfId="39561"/>
    <cellStyle name="เครื่องหมายจุลภาค 2 3 71" xfId="39562"/>
    <cellStyle name="เครื่องหมายจุลภาค 2 3 72" xfId="39563"/>
    <cellStyle name="เครื่องหมายจุลภาค 2 3 73" xfId="39564"/>
    <cellStyle name="เครื่องหมายจุลภาค 2 3 74" xfId="39565"/>
    <cellStyle name="เครื่องหมายจุลภาค 2 3 75" xfId="39566"/>
    <cellStyle name="เครื่องหมายจุลภาค 2 3 76" xfId="39567"/>
    <cellStyle name="เครื่องหมายจุลภาค 2 3 77" xfId="39568"/>
    <cellStyle name="เครื่องหมายจุลภาค 2 3 78" xfId="39569"/>
    <cellStyle name="เครื่องหมายจุลภาค 2 3 79" xfId="39570"/>
    <cellStyle name="เครื่องหมายจุลภาค 2 3 8" xfId="39571"/>
    <cellStyle name="เครื่องหมายจุลภาค 2 3 80" xfId="39572"/>
    <cellStyle name="เครื่องหมายจุลภาค 2 3 81" xfId="39573"/>
    <cellStyle name="เครื่องหมายจุลภาค 2 3 82" xfId="39574"/>
    <cellStyle name="เครื่องหมายจุลภาค 2 3 83" xfId="39575"/>
    <cellStyle name="เครื่องหมายจุลภาค 2 3 84" xfId="39576"/>
    <cellStyle name="เครื่องหมายจุลภาค 2 3 85" xfId="39577"/>
    <cellStyle name="เครื่องหมายจุลภาค 2 3 86" xfId="39578"/>
    <cellStyle name="เครื่องหมายจุลภาค 2 3 87" xfId="39579"/>
    <cellStyle name="เครื่องหมายจุลภาค 2 3 88" xfId="39580"/>
    <cellStyle name="เครื่องหมายจุลภาค 2 3 89" xfId="39581"/>
    <cellStyle name="เครื่องหมายจุลภาค 2 3 9" xfId="39582"/>
    <cellStyle name="เครื่องหมายจุลภาค 2 3 90" xfId="39583"/>
    <cellStyle name="เครื่องหมายจุลภาค 2 3 91" xfId="39584"/>
    <cellStyle name="เครื่องหมายจุลภาค 2 3 92" xfId="39585"/>
    <cellStyle name="เครื่องหมายจุลภาค 2 3 93" xfId="39586"/>
    <cellStyle name="เครื่องหมายจุลภาค 2 3 94" xfId="39587"/>
    <cellStyle name="เครื่องหมายจุลภาค 2 3 95" xfId="39588"/>
    <cellStyle name="เครื่องหมายจุลภาค 2 3 96" xfId="39589"/>
    <cellStyle name="เครื่องหมายจุลภาค 2 3 97" xfId="39590"/>
    <cellStyle name="เครื่องหมายจุลภาค 2 3 98" xfId="39591"/>
    <cellStyle name="เครื่องหมายจุลภาค 2 3 99" xfId="39592"/>
    <cellStyle name="เครื่องหมายจุลภาค 2 30" xfId="39593"/>
    <cellStyle name="เครื่องหมายจุลภาค 2 31" xfId="39594"/>
    <cellStyle name="เครื่องหมายจุลภาค 2 32" xfId="39595"/>
    <cellStyle name="เครื่องหมายจุลภาค 2 33" xfId="39596"/>
    <cellStyle name="เครื่องหมายจุลภาค 2 34" xfId="39597"/>
    <cellStyle name="เครื่องหมายจุลภาค 2 35" xfId="39598"/>
    <cellStyle name="เครื่องหมายจุลภาค 2 36" xfId="39599"/>
    <cellStyle name="เครื่องหมายจุลภาค 2 37" xfId="39600"/>
    <cellStyle name="เครื่องหมายจุลภาค 2 38" xfId="39601"/>
    <cellStyle name="เครื่องหมายจุลภาค 2 39" xfId="39602"/>
    <cellStyle name="เครื่องหมายจุลภาค 2 4" xfId="39603"/>
    <cellStyle name="เครื่องหมายจุลภาค 2 4 10" xfId="39604"/>
    <cellStyle name="เครื่องหมายจุลภาค 2 4 100" xfId="39605"/>
    <cellStyle name="เครื่องหมายจุลภาค 2 4 101" xfId="39606"/>
    <cellStyle name="เครื่องหมายจุลภาค 2 4 102" xfId="39607"/>
    <cellStyle name="เครื่องหมายจุลภาค 2 4 103" xfId="39608"/>
    <cellStyle name="เครื่องหมายจุลภาค 2 4 104" xfId="39609"/>
    <cellStyle name="เครื่องหมายจุลภาค 2 4 105" xfId="39610"/>
    <cellStyle name="เครื่องหมายจุลภาค 2 4 106" xfId="39611"/>
    <cellStyle name="เครื่องหมายจุลภาค 2 4 107" xfId="39612"/>
    <cellStyle name="เครื่องหมายจุลภาค 2 4 108" xfId="39613"/>
    <cellStyle name="เครื่องหมายจุลภาค 2 4 109" xfId="39614"/>
    <cellStyle name="เครื่องหมายจุลภาค 2 4 11" xfId="39615"/>
    <cellStyle name="เครื่องหมายจุลภาค 2 4 110" xfId="39616"/>
    <cellStyle name="เครื่องหมายจุลภาค 2 4 111" xfId="39617"/>
    <cellStyle name="เครื่องหมายจุลภาค 2 4 112" xfId="39618"/>
    <cellStyle name="เครื่องหมายจุลภาค 2 4 113" xfId="39619"/>
    <cellStyle name="เครื่องหมายจุลภาค 2 4 114" xfId="39620"/>
    <cellStyle name="เครื่องหมายจุลภาค 2 4 115" xfId="39621"/>
    <cellStyle name="เครื่องหมายจุลภาค 2 4 116" xfId="39622"/>
    <cellStyle name="เครื่องหมายจุลภาค 2 4 117" xfId="39623"/>
    <cellStyle name="เครื่องหมายจุลภาค 2 4 118" xfId="39624"/>
    <cellStyle name="เครื่องหมายจุลภาค 2 4 119" xfId="39625"/>
    <cellStyle name="เครื่องหมายจุลภาค 2 4 12" xfId="39626"/>
    <cellStyle name="เครื่องหมายจุลภาค 2 4 120" xfId="39627"/>
    <cellStyle name="เครื่องหมายจุลภาค 2 4 121" xfId="39628"/>
    <cellStyle name="เครื่องหมายจุลภาค 2 4 122" xfId="39629"/>
    <cellStyle name="เครื่องหมายจุลภาค 2 4 123" xfId="39630"/>
    <cellStyle name="เครื่องหมายจุลภาค 2 4 124" xfId="39631"/>
    <cellStyle name="เครื่องหมายจุลภาค 2 4 125" xfId="39632"/>
    <cellStyle name="เครื่องหมายจุลภาค 2 4 126" xfId="39633"/>
    <cellStyle name="เครื่องหมายจุลภาค 2 4 127" xfId="39634"/>
    <cellStyle name="เครื่องหมายจุลภาค 2 4 128" xfId="39635"/>
    <cellStyle name="เครื่องหมายจุลภาค 2 4 129" xfId="39636"/>
    <cellStyle name="เครื่องหมายจุลภาค 2 4 13" xfId="39637"/>
    <cellStyle name="เครื่องหมายจุลภาค 2 4 130" xfId="39638"/>
    <cellStyle name="เครื่องหมายจุลภาค 2 4 131" xfId="39639"/>
    <cellStyle name="เครื่องหมายจุลภาค 2 4 132" xfId="39640"/>
    <cellStyle name="เครื่องหมายจุลภาค 2 4 133" xfId="39641"/>
    <cellStyle name="เครื่องหมายจุลภาค 2 4 134" xfId="39642"/>
    <cellStyle name="เครื่องหมายจุลภาค 2 4 135" xfId="39643"/>
    <cellStyle name="เครื่องหมายจุลภาค 2 4 136" xfId="39644"/>
    <cellStyle name="เครื่องหมายจุลภาค 2 4 137" xfId="39645"/>
    <cellStyle name="เครื่องหมายจุลภาค 2 4 138" xfId="39646"/>
    <cellStyle name="เครื่องหมายจุลภาค 2 4 139" xfId="39647"/>
    <cellStyle name="เครื่องหมายจุลภาค 2 4 14" xfId="39648"/>
    <cellStyle name="เครื่องหมายจุลภาค 2 4 140" xfId="39649"/>
    <cellStyle name="เครื่องหมายจุลภาค 2 4 141" xfId="39650"/>
    <cellStyle name="เครื่องหมายจุลภาค 2 4 142" xfId="39651"/>
    <cellStyle name="เครื่องหมายจุลภาค 2 4 143" xfId="39652"/>
    <cellStyle name="เครื่องหมายจุลภาค 2 4 144" xfId="39653"/>
    <cellStyle name="เครื่องหมายจุลภาค 2 4 145" xfId="39654"/>
    <cellStyle name="เครื่องหมายจุลภาค 2 4 146" xfId="39655"/>
    <cellStyle name="เครื่องหมายจุลภาค 2 4 147" xfId="39656"/>
    <cellStyle name="เครื่องหมายจุลภาค 2 4 148" xfId="39657"/>
    <cellStyle name="เครื่องหมายจุลภาค 2 4 149" xfId="39658"/>
    <cellStyle name="เครื่องหมายจุลภาค 2 4 15" xfId="39659"/>
    <cellStyle name="เครื่องหมายจุลภาค 2 4 150" xfId="39660"/>
    <cellStyle name="เครื่องหมายจุลภาค 2 4 151" xfId="39661"/>
    <cellStyle name="เครื่องหมายจุลภาค 2 4 152" xfId="39662"/>
    <cellStyle name="เครื่องหมายจุลภาค 2 4 153" xfId="39663"/>
    <cellStyle name="เครื่องหมายจุลภาค 2 4 154" xfId="39664"/>
    <cellStyle name="เครื่องหมายจุลภาค 2 4 155" xfId="39665"/>
    <cellStyle name="เครื่องหมายจุลภาค 2 4 156" xfId="39666"/>
    <cellStyle name="เครื่องหมายจุลภาค 2 4 157" xfId="39667"/>
    <cellStyle name="เครื่องหมายจุลภาค 2 4 158" xfId="39668"/>
    <cellStyle name="เครื่องหมายจุลภาค 2 4 159" xfId="39669"/>
    <cellStyle name="เครื่องหมายจุลภาค 2 4 16" xfId="39670"/>
    <cellStyle name="เครื่องหมายจุลภาค 2 4 160" xfId="39671"/>
    <cellStyle name="เครื่องหมายจุลภาค 2 4 161" xfId="39672"/>
    <cellStyle name="เครื่องหมายจุลภาค 2 4 162" xfId="39673"/>
    <cellStyle name="เครื่องหมายจุลภาค 2 4 163" xfId="39674"/>
    <cellStyle name="เครื่องหมายจุลภาค 2 4 164" xfId="39675"/>
    <cellStyle name="เครื่องหมายจุลภาค 2 4 165" xfId="39676"/>
    <cellStyle name="เครื่องหมายจุลภาค 2 4 166" xfId="39677"/>
    <cellStyle name="เครื่องหมายจุลภาค 2 4 167" xfId="39678"/>
    <cellStyle name="เครื่องหมายจุลภาค 2 4 168" xfId="39679"/>
    <cellStyle name="เครื่องหมายจุลภาค 2 4 169" xfId="39680"/>
    <cellStyle name="เครื่องหมายจุลภาค 2 4 17" xfId="39681"/>
    <cellStyle name="เครื่องหมายจุลภาค 2 4 170" xfId="39682"/>
    <cellStyle name="เครื่องหมายจุลภาค 2 4 171" xfId="39683"/>
    <cellStyle name="เครื่องหมายจุลภาค 2 4 172" xfId="39684"/>
    <cellStyle name="เครื่องหมายจุลภาค 2 4 173" xfId="39685"/>
    <cellStyle name="เครื่องหมายจุลภาค 2 4 174" xfId="39686"/>
    <cellStyle name="เครื่องหมายจุลภาค 2 4 175" xfId="39687"/>
    <cellStyle name="เครื่องหมายจุลภาค 2 4 176" xfId="39688"/>
    <cellStyle name="เครื่องหมายจุลภาค 2 4 177" xfId="39689"/>
    <cellStyle name="เครื่องหมายจุลภาค 2 4 178" xfId="39690"/>
    <cellStyle name="เครื่องหมายจุลภาค 2 4 179" xfId="39691"/>
    <cellStyle name="เครื่องหมายจุลภาค 2 4 18" xfId="39692"/>
    <cellStyle name="เครื่องหมายจุลภาค 2 4 180" xfId="39693"/>
    <cellStyle name="เครื่องหมายจุลภาค 2 4 181" xfId="39694"/>
    <cellStyle name="เครื่องหมายจุลภาค 2 4 182" xfId="39695"/>
    <cellStyle name="เครื่องหมายจุลภาค 2 4 183" xfId="39696"/>
    <cellStyle name="เครื่องหมายจุลภาค 2 4 184" xfId="39697"/>
    <cellStyle name="เครื่องหมายจุลภาค 2 4 185" xfId="39698"/>
    <cellStyle name="เครื่องหมายจุลภาค 2 4 186" xfId="39699"/>
    <cellStyle name="เครื่องหมายจุลภาค 2 4 187" xfId="39700"/>
    <cellStyle name="เครื่องหมายจุลภาค 2 4 188" xfId="39701"/>
    <cellStyle name="เครื่องหมายจุลภาค 2 4 189" xfId="39702"/>
    <cellStyle name="เครื่องหมายจุลภาค 2 4 19" xfId="39703"/>
    <cellStyle name="เครื่องหมายจุลภาค 2 4 190" xfId="39704"/>
    <cellStyle name="เครื่องหมายจุลภาค 2 4 191" xfId="39705"/>
    <cellStyle name="เครื่องหมายจุลภาค 2 4 192" xfId="39706"/>
    <cellStyle name="เครื่องหมายจุลภาค 2 4 193" xfId="39707"/>
    <cellStyle name="เครื่องหมายจุลภาค 2 4 194" xfId="39708"/>
    <cellStyle name="เครื่องหมายจุลภาค 2 4 195" xfId="39709"/>
    <cellStyle name="เครื่องหมายจุลภาค 2 4 196" xfId="39710"/>
    <cellStyle name="เครื่องหมายจุลภาค 2 4 197" xfId="39711"/>
    <cellStyle name="เครื่องหมายจุลภาค 2 4 198" xfId="39712"/>
    <cellStyle name="เครื่องหมายจุลภาค 2 4 199" xfId="39713"/>
    <cellStyle name="เครื่องหมายจุลภาค 2 4 2" xfId="39714"/>
    <cellStyle name="เครื่องหมายจุลภาค 2 4 2 2" xfId="39715"/>
    <cellStyle name="เครื่องหมายจุลภาค 2 4 20" xfId="39716"/>
    <cellStyle name="เครื่องหมายจุลภาค 2 4 200" xfId="39717"/>
    <cellStyle name="เครื่องหมายจุลภาค 2 4 201" xfId="39718"/>
    <cellStyle name="เครื่องหมายจุลภาค 2 4 202" xfId="39719"/>
    <cellStyle name="เครื่องหมายจุลภาค 2 4 203" xfId="39720"/>
    <cellStyle name="เครื่องหมายจุลภาค 2 4 21" xfId="39721"/>
    <cellStyle name="เครื่องหมายจุลภาค 2 4 22" xfId="39722"/>
    <cellStyle name="เครื่องหมายจุลภาค 2 4 23" xfId="39723"/>
    <cellStyle name="เครื่องหมายจุลภาค 2 4 24" xfId="39724"/>
    <cellStyle name="เครื่องหมายจุลภาค 2 4 25" xfId="39725"/>
    <cellStyle name="เครื่องหมายจุลภาค 2 4 26" xfId="39726"/>
    <cellStyle name="เครื่องหมายจุลภาค 2 4 27" xfId="39727"/>
    <cellStyle name="เครื่องหมายจุลภาค 2 4 28" xfId="39728"/>
    <cellStyle name="เครื่องหมายจุลภาค 2 4 29" xfId="39729"/>
    <cellStyle name="เครื่องหมายจุลภาค 2 4 3" xfId="39730"/>
    <cellStyle name="เครื่องหมายจุลภาค 2 4 30" xfId="39731"/>
    <cellStyle name="เครื่องหมายจุลภาค 2 4 31" xfId="39732"/>
    <cellStyle name="เครื่องหมายจุลภาค 2 4 32" xfId="39733"/>
    <cellStyle name="เครื่องหมายจุลภาค 2 4 33" xfId="39734"/>
    <cellStyle name="เครื่องหมายจุลภาค 2 4 34" xfId="39735"/>
    <cellStyle name="เครื่องหมายจุลภาค 2 4 35" xfId="39736"/>
    <cellStyle name="เครื่องหมายจุลภาค 2 4 36" xfId="39737"/>
    <cellStyle name="เครื่องหมายจุลภาค 2 4 37" xfId="39738"/>
    <cellStyle name="เครื่องหมายจุลภาค 2 4 38" xfId="39739"/>
    <cellStyle name="เครื่องหมายจุลภาค 2 4 39" xfId="39740"/>
    <cellStyle name="เครื่องหมายจุลภาค 2 4 4" xfId="39741"/>
    <cellStyle name="เครื่องหมายจุลภาค 2 4 40" xfId="39742"/>
    <cellStyle name="เครื่องหมายจุลภาค 2 4 41" xfId="39743"/>
    <cellStyle name="เครื่องหมายจุลภาค 2 4 42" xfId="39744"/>
    <cellStyle name="เครื่องหมายจุลภาค 2 4 43" xfId="39745"/>
    <cellStyle name="เครื่องหมายจุลภาค 2 4 44" xfId="39746"/>
    <cellStyle name="เครื่องหมายจุลภาค 2 4 45" xfId="39747"/>
    <cellStyle name="เครื่องหมายจุลภาค 2 4 46" xfId="39748"/>
    <cellStyle name="เครื่องหมายจุลภาค 2 4 47" xfId="39749"/>
    <cellStyle name="เครื่องหมายจุลภาค 2 4 48" xfId="39750"/>
    <cellStyle name="เครื่องหมายจุลภาค 2 4 49" xfId="39751"/>
    <cellStyle name="เครื่องหมายจุลภาค 2 4 5" xfId="39752"/>
    <cellStyle name="เครื่องหมายจุลภาค 2 4 50" xfId="39753"/>
    <cellStyle name="เครื่องหมายจุลภาค 2 4 51" xfId="39754"/>
    <cellStyle name="เครื่องหมายจุลภาค 2 4 52" xfId="39755"/>
    <cellStyle name="เครื่องหมายจุลภาค 2 4 53" xfId="39756"/>
    <cellStyle name="เครื่องหมายจุลภาค 2 4 54" xfId="39757"/>
    <cellStyle name="เครื่องหมายจุลภาค 2 4 55" xfId="39758"/>
    <cellStyle name="เครื่องหมายจุลภาค 2 4 56" xfId="39759"/>
    <cellStyle name="เครื่องหมายจุลภาค 2 4 57" xfId="39760"/>
    <cellStyle name="เครื่องหมายจุลภาค 2 4 58" xfId="39761"/>
    <cellStyle name="เครื่องหมายจุลภาค 2 4 59" xfId="39762"/>
    <cellStyle name="เครื่องหมายจุลภาค 2 4 6" xfId="39763"/>
    <cellStyle name="เครื่องหมายจุลภาค 2 4 60" xfId="39764"/>
    <cellStyle name="เครื่องหมายจุลภาค 2 4 61" xfId="39765"/>
    <cellStyle name="เครื่องหมายจุลภาค 2 4 62" xfId="39766"/>
    <cellStyle name="เครื่องหมายจุลภาค 2 4 63" xfId="39767"/>
    <cellStyle name="เครื่องหมายจุลภาค 2 4 64" xfId="39768"/>
    <cellStyle name="เครื่องหมายจุลภาค 2 4 65" xfId="39769"/>
    <cellStyle name="เครื่องหมายจุลภาค 2 4 66" xfId="39770"/>
    <cellStyle name="เครื่องหมายจุลภาค 2 4 67" xfId="39771"/>
    <cellStyle name="เครื่องหมายจุลภาค 2 4 68" xfId="39772"/>
    <cellStyle name="เครื่องหมายจุลภาค 2 4 69" xfId="39773"/>
    <cellStyle name="เครื่องหมายจุลภาค 2 4 7" xfId="39774"/>
    <cellStyle name="เครื่องหมายจุลภาค 2 4 70" xfId="39775"/>
    <cellStyle name="เครื่องหมายจุลภาค 2 4 71" xfId="39776"/>
    <cellStyle name="เครื่องหมายจุลภาค 2 4 72" xfId="39777"/>
    <cellStyle name="เครื่องหมายจุลภาค 2 4 73" xfId="39778"/>
    <cellStyle name="เครื่องหมายจุลภาค 2 4 74" xfId="39779"/>
    <cellStyle name="เครื่องหมายจุลภาค 2 4 75" xfId="39780"/>
    <cellStyle name="เครื่องหมายจุลภาค 2 4 76" xfId="39781"/>
    <cellStyle name="เครื่องหมายจุลภาค 2 4 77" xfId="39782"/>
    <cellStyle name="เครื่องหมายจุลภาค 2 4 78" xfId="39783"/>
    <cellStyle name="เครื่องหมายจุลภาค 2 4 79" xfId="39784"/>
    <cellStyle name="เครื่องหมายจุลภาค 2 4 8" xfId="39785"/>
    <cellStyle name="เครื่องหมายจุลภาค 2 4 80" xfId="39786"/>
    <cellStyle name="เครื่องหมายจุลภาค 2 4 81" xfId="39787"/>
    <cellStyle name="เครื่องหมายจุลภาค 2 4 82" xfId="39788"/>
    <cellStyle name="เครื่องหมายจุลภาค 2 4 83" xfId="39789"/>
    <cellStyle name="เครื่องหมายจุลภาค 2 4 84" xfId="39790"/>
    <cellStyle name="เครื่องหมายจุลภาค 2 4 85" xfId="39791"/>
    <cellStyle name="เครื่องหมายจุลภาค 2 4 86" xfId="39792"/>
    <cellStyle name="เครื่องหมายจุลภาค 2 4 87" xfId="39793"/>
    <cellStyle name="เครื่องหมายจุลภาค 2 4 88" xfId="39794"/>
    <cellStyle name="เครื่องหมายจุลภาค 2 4 89" xfId="39795"/>
    <cellStyle name="เครื่องหมายจุลภาค 2 4 9" xfId="39796"/>
    <cellStyle name="เครื่องหมายจุลภาค 2 4 90" xfId="39797"/>
    <cellStyle name="เครื่องหมายจุลภาค 2 4 91" xfId="39798"/>
    <cellStyle name="เครื่องหมายจุลภาค 2 4 92" xfId="39799"/>
    <cellStyle name="เครื่องหมายจุลภาค 2 4 93" xfId="39800"/>
    <cellStyle name="เครื่องหมายจุลภาค 2 4 94" xfId="39801"/>
    <cellStyle name="เครื่องหมายจุลภาค 2 4 95" xfId="39802"/>
    <cellStyle name="เครื่องหมายจุลภาค 2 4 96" xfId="39803"/>
    <cellStyle name="เครื่องหมายจุลภาค 2 4 97" xfId="39804"/>
    <cellStyle name="เครื่องหมายจุลภาค 2 4 98" xfId="39805"/>
    <cellStyle name="เครื่องหมายจุลภาค 2 4 99" xfId="39806"/>
    <cellStyle name="เครื่องหมายจุลภาค 2 4_แพทย์58" xfId="45131"/>
    <cellStyle name="เครื่องหมายจุลภาค 2 40" xfId="39807"/>
    <cellStyle name="เครื่องหมายจุลภาค 2 41" xfId="39808"/>
    <cellStyle name="เครื่องหมายจุลภาค 2 42" xfId="39809"/>
    <cellStyle name="เครื่องหมายจุลภาค 2 43" xfId="39810"/>
    <cellStyle name="เครื่องหมายจุลภาค 2 44" xfId="39811"/>
    <cellStyle name="เครื่องหมายจุลภาค 2 45" xfId="39812"/>
    <cellStyle name="เครื่องหมายจุลภาค 2 46" xfId="39813"/>
    <cellStyle name="เครื่องหมายจุลภาค 2 47" xfId="39814"/>
    <cellStyle name="เครื่องหมายจุลภาค 2 48" xfId="39815"/>
    <cellStyle name="เครื่องหมายจุลภาค 2 49" xfId="39816"/>
    <cellStyle name="เครื่องหมายจุลภาค 2 5" xfId="39817"/>
    <cellStyle name="เครื่องหมายจุลภาค 2 5 2" xfId="39818"/>
    <cellStyle name="เครื่องหมายจุลภาค 2 5 2 2" xfId="39819"/>
    <cellStyle name="เครื่องหมายจุลภาค 2 5 3" xfId="39820"/>
    <cellStyle name="เครื่องหมายจุลภาค 2 5 4" xfId="39821"/>
    <cellStyle name="เครื่องหมายจุลภาค 2 50" xfId="39822"/>
    <cellStyle name="เครื่องหมายจุลภาค 2 51" xfId="39823"/>
    <cellStyle name="เครื่องหมายจุลภาค 2 52" xfId="39824"/>
    <cellStyle name="เครื่องหมายจุลภาค 2 53" xfId="39825"/>
    <cellStyle name="เครื่องหมายจุลภาค 2 54" xfId="39826"/>
    <cellStyle name="เครื่องหมายจุลภาค 2 55" xfId="39827"/>
    <cellStyle name="เครื่องหมายจุลภาค 2 56" xfId="39828"/>
    <cellStyle name="เครื่องหมายจุลภาค 2 57" xfId="39829"/>
    <cellStyle name="เครื่องหมายจุลภาค 2 58" xfId="39830"/>
    <cellStyle name="เครื่องหมายจุลภาค 2 59" xfId="39831"/>
    <cellStyle name="เครื่องหมายจุลภาค 2 6" xfId="39832"/>
    <cellStyle name="เครื่องหมายจุลภาค 2 6 2" xfId="39833"/>
    <cellStyle name="เครื่องหมายจุลภาค 2 6 2 2" xfId="39834"/>
    <cellStyle name="เครื่องหมายจุลภาค 2 6 3" xfId="39835"/>
    <cellStyle name="เครื่องหมายจุลภาค 2 6 4" xfId="39836"/>
    <cellStyle name="เครื่องหมายจุลภาค 2 60" xfId="39837"/>
    <cellStyle name="เครื่องหมายจุลภาค 2 61" xfId="39838"/>
    <cellStyle name="เครื่องหมายจุลภาค 2 62" xfId="39839"/>
    <cellStyle name="เครื่องหมายจุลภาค 2 63" xfId="39840"/>
    <cellStyle name="เครื่องหมายจุลภาค 2 64" xfId="39841"/>
    <cellStyle name="เครื่องหมายจุลภาค 2 65" xfId="39842"/>
    <cellStyle name="เครื่องหมายจุลภาค 2 66" xfId="39843"/>
    <cellStyle name="เครื่องหมายจุลภาค 2 67" xfId="39844"/>
    <cellStyle name="เครื่องหมายจุลภาค 2 68" xfId="39845"/>
    <cellStyle name="เครื่องหมายจุลภาค 2 69" xfId="39846"/>
    <cellStyle name="เครื่องหมายจุลภาค 2 7" xfId="39847"/>
    <cellStyle name="เครื่องหมายจุลภาค 2 7 2" xfId="39848"/>
    <cellStyle name="เครื่องหมายจุลภาค 2 7 2 2" xfId="39849"/>
    <cellStyle name="เครื่องหมายจุลภาค 2 7 3" xfId="39850"/>
    <cellStyle name="เครื่องหมายจุลภาค 2 7 4" xfId="39851"/>
    <cellStyle name="เครื่องหมายจุลภาค 2 70" xfId="39852"/>
    <cellStyle name="เครื่องหมายจุลภาค 2 71" xfId="39853"/>
    <cellStyle name="เครื่องหมายจุลภาค 2 72" xfId="39854"/>
    <cellStyle name="เครื่องหมายจุลภาค 2 73" xfId="39855"/>
    <cellStyle name="เครื่องหมายจุลภาค 2 74" xfId="39856"/>
    <cellStyle name="เครื่องหมายจุลภาค 2 75" xfId="39857"/>
    <cellStyle name="เครื่องหมายจุลภาค 2 76" xfId="39858"/>
    <cellStyle name="เครื่องหมายจุลภาค 2 77" xfId="39859"/>
    <cellStyle name="เครื่องหมายจุลภาค 2 78" xfId="39860"/>
    <cellStyle name="เครื่องหมายจุลภาค 2 79" xfId="39861"/>
    <cellStyle name="เครื่องหมายจุลภาค 2 8" xfId="39862"/>
    <cellStyle name="เครื่องหมายจุลภาค 2 8 2" xfId="39863"/>
    <cellStyle name="เครื่องหมายจุลภาค 2 8 2 2" xfId="39864"/>
    <cellStyle name="เครื่องหมายจุลภาค 2 8 2 3" xfId="45132"/>
    <cellStyle name="เครื่องหมายจุลภาค 2 8 3" xfId="39865"/>
    <cellStyle name="เครื่องหมายจุลภาค 2 8 4" xfId="39866"/>
    <cellStyle name="เครื่องหมายจุลภาค 2 80" xfId="39867"/>
    <cellStyle name="เครื่องหมายจุลภาค 2 81" xfId="39868"/>
    <cellStyle name="เครื่องหมายจุลภาค 2 82" xfId="39869"/>
    <cellStyle name="เครื่องหมายจุลภาค 2 83" xfId="39870"/>
    <cellStyle name="เครื่องหมายจุลภาค 2 84" xfId="39871"/>
    <cellStyle name="เครื่องหมายจุลภาค 2 85" xfId="39872"/>
    <cellStyle name="เครื่องหมายจุลภาค 2 86" xfId="39873"/>
    <cellStyle name="เครื่องหมายจุลภาค 2 87" xfId="39874"/>
    <cellStyle name="เครื่องหมายจุลภาค 2 88" xfId="39875"/>
    <cellStyle name="เครื่องหมายจุลภาค 2 89" xfId="39876"/>
    <cellStyle name="เครื่องหมายจุลภาค 2 9" xfId="39877"/>
    <cellStyle name="เครื่องหมายจุลภาค 2 9 2" xfId="39878"/>
    <cellStyle name="เครื่องหมายจุลภาค 2 9 2 2" xfId="39879"/>
    <cellStyle name="เครื่องหมายจุลภาค 2 9 3" xfId="39880"/>
    <cellStyle name="เครื่องหมายจุลภาค 2 9 4" xfId="39881"/>
    <cellStyle name="เครื่องหมายจุลภาค 2 90" xfId="39882"/>
    <cellStyle name="เครื่องหมายจุลภาค 2 91" xfId="39883"/>
    <cellStyle name="เครื่องหมายจุลภาค 2 92" xfId="39884"/>
    <cellStyle name="เครื่องหมายจุลภาค 2 93" xfId="39885"/>
    <cellStyle name="เครื่องหมายจุลภาค 2 94" xfId="39886"/>
    <cellStyle name="เครื่องหมายจุลภาค 2 95" xfId="39887"/>
    <cellStyle name="เครื่องหมายจุลภาค 2 96" xfId="39888"/>
    <cellStyle name="เครื่องหมายจุลภาค 2 97" xfId="39889"/>
    <cellStyle name="เครื่องหมายจุลภาค 2 98" xfId="39890"/>
    <cellStyle name="เครื่องหมายจุลภาค 2 99" xfId="39891"/>
    <cellStyle name="เครื่องหมายจุลภาค 20" xfId="39892"/>
    <cellStyle name="เครื่องหมายจุลภาค 21" xfId="39893"/>
    <cellStyle name="เครื่องหมายจุลภาค 21 2" xfId="45133"/>
    <cellStyle name="เครื่องหมายจุลภาค 22" xfId="39894"/>
    <cellStyle name="เครื่องหมายจุลภาค 22 2 2" xfId="39895"/>
    <cellStyle name="เครื่องหมายจุลภาค 23" xfId="39896"/>
    <cellStyle name="เครื่องหมายจุลภาค 24" xfId="39897"/>
    <cellStyle name="เครื่องหมายจุลภาค 24 2" xfId="45134"/>
    <cellStyle name="เครื่องหมายจุลภาค 25" xfId="39898"/>
    <cellStyle name="เครื่องหมายจุลภาค 26" xfId="39899"/>
    <cellStyle name="เครื่องหมายจุลภาค 26 2" xfId="45135"/>
    <cellStyle name="เครื่องหมายจุลภาค 27" xfId="39900"/>
    <cellStyle name="เครื่องหมายจุลภาค 27 2" xfId="45136"/>
    <cellStyle name="เครื่องหมายจุลภาค 28" xfId="39901"/>
    <cellStyle name="เครื่องหมายจุลภาค 28 2" xfId="45137"/>
    <cellStyle name="เครื่องหมายจุลภาค 29" xfId="39902"/>
    <cellStyle name="เครื่องหมายจุลภาค 29 2" xfId="45138"/>
    <cellStyle name="เครื่องหมายจุลภาค 3" xfId="39903"/>
    <cellStyle name="เครื่องหมายจุลภาค 3 10" xfId="39904"/>
    <cellStyle name="เครื่องหมายจุลภาค 3 10 2" xfId="39905"/>
    <cellStyle name="เครื่องหมายจุลภาค 3 10 2 2" xfId="39906"/>
    <cellStyle name="เครื่องหมายจุลภาค 3 10 3" xfId="39907"/>
    <cellStyle name="เครื่องหมายจุลภาค 3 10 4" xfId="39908"/>
    <cellStyle name="เครื่องหมายจุลภาค 3 100" xfId="39909"/>
    <cellStyle name="เครื่องหมายจุลภาค 3 101" xfId="39910"/>
    <cellStyle name="เครื่องหมายจุลภาค 3 102" xfId="39911"/>
    <cellStyle name="เครื่องหมายจุลภาค 3 103" xfId="39912"/>
    <cellStyle name="เครื่องหมายจุลภาค 3 104" xfId="39913"/>
    <cellStyle name="เครื่องหมายจุลภาค 3 105" xfId="39914"/>
    <cellStyle name="เครื่องหมายจุลภาค 3 106" xfId="39915"/>
    <cellStyle name="เครื่องหมายจุลภาค 3 107" xfId="39916"/>
    <cellStyle name="เครื่องหมายจุลภาค 3 108" xfId="39917"/>
    <cellStyle name="เครื่องหมายจุลภาค 3 109" xfId="39918"/>
    <cellStyle name="เครื่องหมายจุลภาค 3 11" xfId="39919"/>
    <cellStyle name="เครื่องหมายจุลภาค 3 11 2" xfId="39920"/>
    <cellStyle name="เครื่องหมายจุลภาค 3 11 2 2" xfId="39921"/>
    <cellStyle name="เครื่องหมายจุลภาค 3 11 3" xfId="39922"/>
    <cellStyle name="เครื่องหมายจุลภาค 3 11 4" xfId="39923"/>
    <cellStyle name="เครื่องหมายจุลภาค 3 110" xfId="39924"/>
    <cellStyle name="เครื่องหมายจุลภาค 3 111" xfId="39925"/>
    <cellStyle name="เครื่องหมายจุลภาค 3 112" xfId="39926"/>
    <cellStyle name="เครื่องหมายจุลภาค 3 113" xfId="39927"/>
    <cellStyle name="เครื่องหมายจุลภาค 3 114" xfId="39928"/>
    <cellStyle name="เครื่องหมายจุลภาค 3 115" xfId="39929"/>
    <cellStyle name="เครื่องหมายจุลภาค 3 116" xfId="39930"/>
    <cellStyle name="เครื่องหมายจุลภาค 3 117" xfId="39931"/>
    <cellStyle name="เครื่องหมายจุลภาค 3 118" xfId="39932"/>
    <cellStyle name="เครื่องหมายจุลภาค 3 119" xfId="39933"/>
    <cellStyle name="เครื่องหมายจุลภาค 3 12" xfId="39934"/>
    <cellStyle name="เครื่องหมายจุลภาค 3 12 2" xfId="39935"/>
    <cellStyle name="เครื่องหมายจุลภาค 3 12 2 2" xfId="39936"/>
    <cellStyle name="เครื่องหมายจุลภาค 3 12 3" xfId="39937"/>
    <cellStyle name="เครื่องหมายจุลภาค 3 12 4" xfId="39938"/>
    <cellStyle name="เครื่องหมายจุลภาค 3 120" xfId="39939"/>
    <cellStyle name="เครื่องหมายจุลภาค 3 121" xfId="39940"/>
    <cellStyle name="เครื่องหมายจุลภาค 3 122" xfId="39941"/>
    <cellStyle name="เครื่องหมายจุลภาค 3 123" xfId="39942"/>
    <cellStyle name="เครื่องหมายจุลภาค 3 124" xfId="39943"/>
    <cellStyle name="เครื่องหมายจุลภาค 3 125" xfId="39944"/>
    <cellStyle name="เครื่องหมายจุลภาค 3 126" xfId="39945"/>
    <cellStyle name="เครื่องหมายจุลภาค 3 127" xfId="39946"/>
    <cellStyle name="เครื่องหมายจุลภาค 3 128" xfId="39947"/>
    <cellStyle name="เครื่องหมายจุลภาค 3 129" xfId="39948"/>
    <cellStyle name="เครื่องหมายจุลภาค 3 13" xfId="39949"/>
    <cellStyle name="เครื่องหมายจุลภาค 3 13 2" xfId="39950"/>
    <cellStyle name="เครื่องหมายจุลภาค 3 13 2 2" xfId="39951"/>
    <cellStyle name="เครื่องหมายจุลภาค 3 13 3" xfId="39952"/>
    <cellStyle name="เครื่องหมายจุลภาค 3 13 4" xfId="39953"/>
    <cellStyle name="เครื่องหมายจุลภาค 3 130" xfId="39954"/>
    <cellStyle name="เครื่องหมายจุลภาค 3 131" xfId="39955"/>
    <cellStyle name="เครื่องหมายจุลภาค 3 132" xfId="39956"/>
    <cellStyle name="เครื่องหมายจุลภาค 3 133" xfId="39957"/>
    <cellStyle name="เครื่องหมายจุลภาค 3 134" xfId="39958"/>
    <cellStyle name="เครื่องหมายจุลภาค 3 135" xfId="39959"/>
    <cellStyle name="เครื่องหมายจุลภาค 3 136" xfId="39960"/>
    <cellStyle name="เครื่องหมายจุลภาค 3 137" xfId="39961"/>
    <cellStyle name="เครื่องหมายจุลภาค 3 138" xfId="39962"/>
    <cellStyle name="เครื่องหมายจุลภาค 3 139" xfId="39963"/>
    <cellStyle name="เครื่องหมายจุลภาค 3 14" xfId="39964"/>
    <cellStyle name="เครื่องหมายจุลภาค 3 14 2" xfId="39965"/>
    <cellStyle name="เครื่องหมายจุลภาค 3 14 2 2" xfId="39966"/>
    <cellStyle name="เครื่องหมายจุลภาค 3 14 3" xfId="39967"/>
    <cellStyle name="เครื่องหมายจุลภาค 3 14 4" xfId="39968"/>
    <cellStyle name="เครื่องหมายจุลภาค 3 140" xfId="39969"/>
    <cellStyle name="เครื่องหมายจุลภาค 3 141" xfId="39970"/>
    <cellStyle name="เครื่องหมายจุลภาค 3 142" xfId="39971"/>
    <cellStyle name="เครื่องหมายจุลภาค 3 143" xfId="39972"/>
    <cellStyle name="เครื่องหมายจุลภาค 3 144" xfId="39973"/>
    <cellStyle name="เครื่องหมายจุลภาค 3 145" xfId="39974"/>
    <cellStyle name="เครื่องหมายจุลภาค 3 146" xfId="39975"/>
    <cellStyle name="เครื่องหมายจุลภาค 3 147" xfId="39976"/>
    <cellStyle name="เครื่องหมายจุลภาค 3 148" xfId="39977"/>
    <cellStyle name="เครื่องหมายจุลภาค 3 149" xfId="39978"/>
    <cellStyle name="เครื่องหมายจุลภาค 3 15" xfId="39979"/>
    <cellStyle name="เครื่องหมายจุลภาค 3 15 2" xfId="39980"/>
    <cellStyle name="เครื่องหมายจุลภาค 3 15 2 2" xfId="39981"/>
    <cellStyle name="เครื่องหมายจุลภาค 3 15 3" xfId="39982"/>
    <cellStyle name="เครื่องหมายจุลภาค 3 15 4" xfId="39983"/>
    <cellStyle name="เครื่องหมายจุลภาค 3 150" xfId="39984"/>
    <cellStyle name="เครื่องหมายจุลภาค 3 151" xfId="39985"/>
    <cellStyle name="เครื่องหมายจุลภาค 3 152" xfId="39986"/>
    <cellStyle name="เครื่องหมายจุลภาค 3 153" xfId="39987"/>
    <cellStyle name="เครื่องหมายจุลภาค 3 154" xfId="39988"/>
    <cellStyle name="เครื่องหมายจุลภาค 3 155" xfId="39989"/>
    <cellStyle name="เครื่องหมายจุลภาค 3 156" xfId="39990"/>
    <cellStyle name="เครื่องหมายจุลภาค 3 157" xfId="39991"/>
    <cellStyle name="เครื่องหมายจุลภาค 3 158" xfId="39992"/>
    <cellStyle name="เครื่องหมายจุลภาค 3 159" xfId="39993"/>
    <cellStyle name="เครื่องหมายจุลภาค 3 16" xfId="39994"/>
    <cellStyle name="เครื่องหมายจุลภาค 3 16 2" xfId="39995"/>
    <cellStyle name="เครื่องหมายจุลภาค 3 16 2 2" xfId="39996"/>
    <cellStyle name="เครื่องหมายจุลภาค 3 16 3" xfId="39997"/>
    <cellStyle name="เครื่องหมายจุลภาค 3 16 4" xfId="39998"/>
    <cellStyle name="เครื่องหมายจุลภาค 3 160" xfId="39999"/>
    <cellStyle name="เครื่องหมายจุลภาค 3 161" xfId="40000"/>
    <cellStyle name="เครื่องหมายจุลภาค 3 162" xfId="40001"/>
    <cellStyle name="เครื่องหมายจุลภาค 3 163" xfId="40002"/>
    <cellStyle name="เครื่องหมายจุลภาค 3 164" xfId="40003"/>
    <cellStyle name="เครื่องหมายจุลภาค 3 165" xfId="40004"/>
    <cellStyle name="เครื่องหมายจุลภาค 3 166" xfId="40005"/>
    <cellStyle name="เครื่องหมายจุลภาค 3 167" xfId="40006"/>
    <cellStyle name="เครื่องหมายจุลภาค 3 168" xfId="40007"/>
    <cellStyle name="เครื่องหมายจุลภาค 3 169" xfId="40008"/>
    <cellStyle name="เครื่องหมายจุลภาค 3 17" xfId="40009"/>
    <cellStyle name="เครื่องหมายจุลภาค 3 17 2" xfId="40010"/>
    <cellStyle name="เครื่องหมายจุลภาค 3 17 2 2" xfId="40011"/>
    <cellStyle name="เครื่องหมายจุลภาค 3 17 3" xfId="40012"/>
    <cellStyle name="เครื่องหมายจุลภาค 3 17 4" xfId="40013"/>
    <cellStyle name="เครื่องหมายจุลภาค 3 170" xfId="40014"/>
    <cellStyle name="เครื่องหมายจุลภาค 3 171" xfId="40015"/>
    <cellStyle name="เครื่องหมายจุลภาค 3 172" xfId="40016"/>
    <cellStyle name="เครื่องหมายจุลภาค 3 173" xfId="40017"/>
    <cellStyle name="เครื่องหมายจุลภาค 3 174" xfId="40018"/>
    <cellStyle name="เครื่องหมายจุลภาค 3 175" xfId="40019"/>
    <cellStyle name="เครื่องหมายจุลภาค 3 176" xfId="40020"/>
    <cellStyle name="เครื่องหมายจุลภาค 3 177" xfId="40021"/>
    <cellStyle name="เครื่องหมายจุลภาค 3 178" xfId="40022"/>
    <cellStyle name="เครื่องหมายจุลภาค 3 179" xfId="40023"/>
    <cellStyle name="เครื่องหมายจุลภาค 3 18" xfId="40024"/>
    <cellStyle name="เครื่องหมายจุลภาค 3 18 2" xfId="40025"/>
    <cellStyle name="เครื่องหมายจุลภาค 3 180" xfId="40026"/>
    <cellStyle name="เครื่องหมายจุลภาค 3 181" xfId="40027"/>
    <cellStyle name="เครื่องหมายจุลภาค 3 182" xfId="40028"/>
    <cellStyle name="เครื่องหมายจุลภาค 3 183" xfId="40029"/>
    <cellStyle name="เครื่องหมายจุลภาค 3 184" xfId="40030"/>
    <cellStyle name="เครื่องหมายจุลภาค 3 185" xfId="40031"/>
    <cellStyle name="เครื่องหมายจุลภาค 3 186" xfId="40032"/>
    <cellStyle name="เครื่องหมายจุลภาค 3 187" xfId="40033"/>
    <cellStyle name="เครื่องหมายจุลภาค 3 188" xfId="40034"/>
    <cellStyle name="เครื่องหมายจุลภาค 3 189" xfId="40035"/>
    <cellStyle name="เครื่องหมายจุลภาค 3 19" xfId="40036"/>
    <cellStyle name="เครื่องหมายจุลภาค 3 190" xfId="40037"/>
    <cellStyle name="เครื่องหมายจุลภาค 3 191" xfId="40038"/>
    <cellStyle name="เครื่องหมายจุลภาค 3 192" xfId="40039"/>
    <cellStyle name="เครื่องหมายจุลภาค 3 193" xfId="40040"/>
    <cellStyle name="เครื่องหมายจุลภาค 3 194" xfId="40041"/>
    <cellStyle name="เครื่องหมายจุลภาค 3 195" xfId="40042"/>
    <cellStyle name="เครื่องหมายจุลภาค 3 196" xfId="40043"/>
    <cellStyle name="เครื่องหมายจุลภาค 3 197" xfId="40044"/>
    <cellStyle name="เครื่องหมายจุลภาค 3 198" xfId="40045"/>
    <cellStyle name="เครื่องหมายจุลภาค 3 199" xfId="40046"/>
    <cellStyle name="เครื่องหมายจุลภาค 3 2" xfId="40047"/>
    <cellStyle name="เครื่องหมายจุลภาค 3 2 10" xfId="40048"/>
    <cellStyle name="เครื่องหมายจุลภาค 3 2 11" xfId="40049"/>
    <cellStyle name="เครื่องหมายจุลภาค 3 2 12" xfId="40050"/>
    <cellStyle name="เครื่องหมายจุลภาค 3 2 13" xfId="40051"/>
    <cellStyle name="เครื่องหมายจุลภาค 3 2 14" xfId="40052"/>
    <cellStyle name="เครื่องหมายจุลภาค 3 2 15" xfId="40053"/>
    <cellStyle name="เครื่องหมายจุลภาค 3 2 16" xfId="40054"/>
    <cellStyle name="เครื่องหมายจุลภาค 3 2 17" xfId="40055"/>
    <cellStyle name="เครื่องหมายจุลภาค 3 2 18" xfId="40056"/>
    <cellStyle name="เครื่องหมายจุลภาค 3 2 19" xfId="40057"/>
    <cellStyle name="เครื่องหมายจุลภาค 3 2 2" xfId="40058"/>
    <cellStyle name="เครื่องหมายจุลภาค 3 2 2 2" xfId="40059"/>
    <cellStyle name="เครื่องหมายจุลภาค 3 2 2 2 2" xfId="40060"/>
    <cellStyle name="เครื่องหมายจุลภาค 3 2 3" xfId="40061"/>
    <cellStyle name="เครื่องหมายจุลภาค 3 2 4" xfId="40062"/>
    <cellStyle name="เครื่องหมายจุลภาค 3 2 5" xfId="40063"/>
    <cellStyle name="เครื่องหมายจุลภาค 3 2 6" xfId="40064"/>
    <cellStyle name="เครื่องหมายจุลภาค 3 2 7" xfId="40065"/>
    <cellStyle name="เครื่องหมายจุลภาค 3 2 8" xfId="40066"/>
    <cellStyle name="เครื่องหมายจุลภาค 3 2 9" xfId="40067"/>
    <cellStyle name="เครื่องหมายจุลภาค 3 2_แพทย์58" xfId="45139"/>
    <cellStyle name="เครื่องหมายจุลภาค 3 20" xfId="40068"/>
    <cellStyle name="เครื่องหมายจุลภาค 3 200" xfId="40069"/>
    <cellStyle name="เครื่องหมายจุลภาค 3 201" xfId="40070"/>
    <cellStyle name="เครื่องหมายจุลภาค 3 202" xfId="40071"/>
    <cellStyle name="เครื่องหมายจุลภาค 3 203" xfId="40072"/>
    <cellStyle name="เครื่องหมายจุลภาค 3 204" xfId="40073"/>
    <cellStyle name="เครื่องหมายจุลภาค 3 205" xfId="40074"/>
    <cellStyle name="เครื่องหมายจุลภาค 3 206" xfId="40075"/>
    <cellStyle name="เครื่องหมายจุลภาค 3 207" xfId="40076"/>
    <cellStyle name="เครื่องหมายจุลภาค 3 208" xfId="40077"/>
    <cellStyle name="เครื่องหมายจุลภาค 3 209" xfId="40078"/>
    <cellStyle name="เครื่องหมายจุลภาค 3 21" xfId="40079"/>
    <cellStyle name="เครื่องหมายจุลภาค 3 210" xfId="40080"/>
    <cellStyle name="เครื่องหมายจุลภาค 3 211" xfId="40081"/>
    <cellStyle name="เครื่องหมายจุลภาค 3 212" xfId="40082"/>
    <cellStyle name="เครื่องหมายจุลภาค 3 213" xfId="40083"/>
    <cellStyle name="เครื่องหมายจุลภาค 3 214" xfId="40084"/>
    <cellStyle name="เครื่องหมายจุลภาค 3 215" xfId="40085"/>
    <cellStyle name="เครื่องหมายจุลภาค 3 216" xfId="40086"/>
    <cellStyle name="เครื่องหมายจุลภาค 3 217" xfId="40087"/>
    <cellStyle name="เครื่องหมายจุลภาค 3 22" xfId="40088"/>
    <cellStyle name="เครื่องหมายจุลภาค 3 23" xfId="40089"/>
    <cellStyle name="เครื่องหมายจุลภาค 3 24" xfId="40090"/>
    <cellStyle name="เครื่องหมายจุลภาค 3 25" xfId="40091"/>
    <cellStyle name="เครื่องหมายจุลภาค 3 26" xfId="40092"/>
    <cellStyle name="เครื่องหมายจุลภาค 3 27" xfId="40093"/>
    <cellStyle name="เครื่องหมายจุลภาค 3 28" xfId="40094"/>
    <cellStyle name="เครื่องหมายจุลภาค 3 29" xfId="40095"/>
    <cellStyle name="เครื่องหมายจุลภาค 3 3" xfId="40096"/>
    <cellStyle name="เครื่องหมายจุลภาค 3 3 2" xfId="40097"/>
    <cellStyle name="เครื่องหมายจุลภาค 3 3 2 2" xfId="40098"/>
    <cellStyle name="เครื่องหมายจุลภาค 3 3 3" xfId="40099"/>
    <cellStyle name="เครื่องหมายจุลภาค 3 3 4" xfId="40100"/>
    <cellStyle name="เครื่องหมายจุลภาค 3 30" xfId="40101"/>
    <cellStyle name="เครื่องหมายจุลภาค 3 31" xfId="40102"/>
    <cellStyle name="เครื่องหมายจุลภาค 3 32" xfId="40103"/>
    <cellStyle name="เครื่องหมายจุลภาค 3 33" xfId="40104"/>
    <cellStyle name="เครื่องหมายจุลภาค 3 34" xfId="40105"/>
    <cellStyle name="เครื่องหมายจุลภาค 3 35" xfId="40106"/>
    <cellStyle name="เครื่องหมายจุลภาค 3 36" xfId="40107"/>
    <cellStyle name="เครื่องหมายจุลภาค 3 37" xfId="40108"/>
    <cellStyle name="เครื่องหมายจุลภาค 3 38" xfId="40109"/>
    <cellStyle name="เครื่องหมายจุลภาค 3 39" xfId="40110"/>
    <cellStyle name="เครื่องหมายจุลภาค 3 4" xfId="40111"/>
    <cellStyle name="เครื่องหมายจุลภาค 3 4 2" xfId="40112"/>
    <cellStyle name="เครื่องหมายจุลภาค 3 4 2 2" xfId="40113"/>
    <cellStyle name="เครื่องหมายจุลภาค 3 4 3" xfId="40114"/>
    <cellStyle name="เครื่องหมายจุลภาค 3 4 4" xfId="40115"/>
    <cellStyle name="เครื่องหมายจุลภาค 3 40" xfId="40116"/>
    <cellStyle name="เครื่องหมายจุลภาค 3 41" xfId="40117"/>
    <cellStyle name="เครื่องหมายจุลภาค 3 42" xfId="40118"/>
    <cellStyle name="เครื่องหมายจุลภาค 3 43" xfId="40119"/>
    <cellStyle name="เครื่องหมายจุลภาค 3 44" xfId="40120"/>
    <cellStyle name="เครื่องหมายจุลภาค 3 45" xfId="40121"/>
    <cellStyle name="เครื่องหมายจุลภาค 3 46" xfId="40122"/>
    <cellStyle name="เครื่องหมายจุลภาค 3 47" xfId="40123"/>
    <cellStyle name="เครื่องหมายจุลภาค 3 48" xfId="40124"/>
    <cellStyle name="เครื่องหมายจุลภาค 3 49" xfId="40125"/>
    <cellStyle name="เครื่องหมายจุลภาค 3 5" xfId="40126"/>
    <cellStyle name="เครื่องหมายจุลภาค 3 5 2" xfId="40127"/>
    <cellStyle name="เครื่องหมายจุลภาค 3 5 2 2" xfId="40128"/>
    <cellStyle name="เครื่องหมายจุลภาค 3 5 3" xfId="40129"/>
    <cellStyle name="เครื่องหมายจุลภาค 3 5 4" xfId="40130"/>
    <cellStyle name="เครื่องหมายจุลภาค 3 50" xfId="40131"/>
    <cellStyle name="เครื่องหมายจุลภาค 3 51" xfId="40132"/>
    <cellStyle name="เครื่องหมายจุลภาค 3 52" xfId="40133"/>
    <cellStyle name="เครื่องหมายจุลภาค 3 53" xfId="40134"/>
    <cellStyle name="เครื่องหมายจุลภาค 3 54" xfId="40135"/>
    <cellStyle name="เครื่องหมายจุลภาค 3 55" xfId="40136"/>
    <cellStyle name="เครื่องหมายจุลภาค 3 56" xfId="40137"/>
    <cellStyle name="เครื่องหมายจุลภาค 3 57" xfId="40138"/>
    <cellStyle name="เครื่องหมายจุลภาค 3 58" xfId="40139"/>
    <cellStyle name="เครื่องหมายจุลภาค 3 59" xfId="40140"/>
    <cellStyle name="เครื่องหมายจุลภาค 3 6" xfId="40141"/>
    <cellStyle name="เครื่องหมายจุลภาค 3 6 2" xfId="40142"/>
    <cellStyle name="เครื่องหมายจุลภาค 3 6 2 2" xfId="40143"/>
    <cellStyle name="เครื่องหมายจุลภาค 3 6 3" xfId="40144"/>
    <cellStyle name="เครื่องหมายจุลภาค 3 6 4" xfId="40145"/>
    <cellStyle name="เครื่องหมายจุลภาค 3 60" xfId="40146"/>
    <cellStyle name="เครื่องหมายจุลภาค 3 61" xfId="40147"/>
    <cellStyle name="เครื่องหมายจุลภาค 3 62" xfId="40148"/>
    <cellStyle name="เครื่องหมายจุลภาค 3 63" xfId="40149"/>
    <cellStyle name="เครื่องหมายจุลภาค 3 64" xfId="40150"/>
    <cellStyle name="เครื่องหมายจุลภาค 3 65" xfId="40151"/>
    <cellStyle name="เครื่องหมายจุลภาค 3 66" xfId="40152"/>
    <cellStyle name="เครื่องหมายจุลภาค 3 67" xfId="40153"/>
    <cellStyle name="เครื่องหมายจุลภาค 3 68" xfId="40154"/>
    <cellStyle name="เครื่องหมายจุลภาค 3 69" xfId="40155"/>
    <cellStyle name="เครื่องหมายจุลภาค 3 7" xfId="40156"/>
    <cellStyle name="เครื่องหมายจุลภาค 3 7 2" xfId="40157"/>
    <cellStyle name="เครื่องหมายจุลภาค 3 7 2 2" xfId="40158"/>
    <cellStyle name="เครื่องหมายจุลภาค 3 7 3" xfId="40159"/>
    <cellStyle name="เครื่องหมายจุลภาค 3 7 4" xfId="40160"/>
    <cellStyle name="เครื่องหมายจุลภาค 3 70" xfId="40161"/>
    <cellStyle name="เครื่องหมายจุลภาค 3 71" xfId="40162"/>
    <cellStyle name="เครื่องหมายจุลภาค 3 72" xfId="40163"/>
    <cellStyle name="เครื่องหมายจุลภาค 3 73" xfId="40164"/>
    <cellStyle name="เครื่องหมายจุลภาค 3 74" xfId="40165"/>
    <cellStyle name="เครื่องหมายจุลภาค 3 75" xfId="40166"/>
    <cellStyle name="เครื่องหมายจุลภาค 3 76" xfId="40167"/>
    <cellStyle name="เครื่องหมายจุลภาค 3 77" xfId="40168"/>
    <cellStyle name="เครื่องหมายจุลภาค 3 78" xfId="40169"/>
    <cellStyle name="เครื่องหมายจุลภาค 3 79" xfId="40170"/>
    <cellStyle name="เครื่องหมายจุลภาค 3 8" xfId="40171"/>
    <cellStyle name="เครื่องหมายจุลภาค 3 8 2" xfId="40172"/>
    <cellStyle name="เครื่องหมายจุลภาค 3 8 2 2" xfId="40173"/>
    <cellStyle name="เครื่องหมายจุลภาค 3 8 3" xfId="40174"/>
    <cellStyle name="เครื่องหมายจุลภาค 3 8 4" xfId="40175"/>
    <cellStyle name="เครื่องหมายจุลภาค 3 80" xfId="40176"/>
    <cellStyle name="เครื่องหมายจุลภาค 3 81" xfId="40177"/>
    <cellStyle name="เครื่องหมายจุลภาค 3 82" xfId="40178"/>
    <cellStyle name="เครื่องหมายจุลภาค 3 83" xfId="40179"/>
    <cellStyle name="เครื่องหมายจุลภาค 3 84" xfId="40180"/>
    <cellStyle name="เครื่องหมายจุลภาค 3 85" xfId="40181"/>
    <cellStyle name="เครื่องหมายจุลภาค 3 86" xfId="40182"/>
    <cellStyle name="เครื่องหมายจุลภาค 3 87" xfId="40183"/>
    <cellStyle name="เครื่องหมายจุลภาค 3 88" xfId="40184"/>
    <cellStyle name="เครื่องหมายจุลภาค 3 89" xfId="40185"/>
    <cellStyle name="เครื่องหมายจุลภาค 3 9" xfId="40186"/>
    <cellStyle name="เครื่องหมายจุลภาค 3 9 2" xfId="40187"/>
    <cellStyle name="เครื่องหมายจุลภาค 3 9 2 2" xfId="40188"/>
    <cellStyle name="เครื่องหมายจุลภาค 3 9 3" xfId="40189"/>
    <cellStyle name="เครื่องหมายจุลภาค 3 9 4" xfId="40190"/>
    <cellStyle name="เครื่องหมายจุลภาค 3 90" xfId="40191"/>
    <cellStyle name="เครื่องหมายจุลภาค 3 91" xfId="40192"/>
    <cellStyle name="เครื่องหมายจุลภาค 3 92" xfId="40193"/>
    <cellStyle name="เครื่องหมายจุลภาค 3 93" xfId="40194"/>
    <cellStyle name="เครื่องหมายจุลภาค 3 94" xfId="40195"/>
    <cellStyle name="เครื่องหมายจุลภาค 3 95" xfId="40196"/>
    <cellStyle name="เครื่องหมายจุลภาค 3 96" xfId="40197"/>
    <cellStyle name="เครื่องหมายจุลภาค 3 97" xfId="40198"/>
    <cellStyle name="เครื่องหมายจุลภาค 3 98" xfId="40199"/>
    <cellStyle name="เครื่องหมายจุลภาค 3 99" xfId="40200"/>
    <cellStyle name="เครื่องหมายจุลภาค 3_รายละเอียด60(อาเซียน)ใช้9กพ59" xfId="45140"/>
    <cellStyle name="เครื่องหมายจุลภาค 30" xfId="40201"/>
    <cellStyle name="เครื่องหมายจุลภาค 30 2" xfId="40202"/>
    <cellStyle name="เครื่องหมายจุลภาค 30 3" xfId="40203"/>
    <cellStyle name="เครื่องหมายจุลภาค 30 4" xfId="40204"/>
    <cellStyle name="เครื่องหมายจุลภาค 30 5" xfId="40205"/>
    <cellStyle name="เครื่องหมายจุลภาค 31" xfId="40206"/>
    <cellStyle name="เครื่องหมายจุลภาค 31 2" xfId="40207"/>
    <cellStyle name="เครื่องหมายจุลภาค 32" xfId="40208"/>
    <cellStyle name="เครื่องหมายจุลภาค 32 2" xfId="45141"/>
    <cellStyle name="เครื่องหมายจุลภาค 33" xfId="40209"/>
    <cellStyle name="เครื่องหมายจุลภาค 34" xfId="40210"/>
    <cellStyle name="เครื่องหมายจุลภาค 34 2" xfId="45142"/>
    <cellStyle name="เครื่องหมายจุลภาค 35" xfId="40211"/>
    <cellStyle name="เครื่องหมายจุลภาค 35 2" xfId="45143"/>
    <cellStyle name="เครื่องหมายจุลภาค 36" xfId="40212"/>
    <cellStyle name="เครื่องหมายจุลภาค 36 2" xfId="45144"/>
    <cellStyle name="เครื่องหมายจุลภาค 37" xfId="43428"/>
    <cellStyle name="เครื่องหมายจุลภาค 39" xfId="45145"/>
    <cellStyle name="เครื่องหมายจุลภาค 39 2" xfId="45146"/>
    <cellStyle name="เครื่องหมายจุลภาค 4" xfId="40213"/>
    <cellStyle name="เครื่องหมายจุลภาค 4 10" xfId="40214"/>
    <cellStyle name="เครื่องหมายจุลภาค 4 100" xfId="40215"/>
    <cellStyle name="เครื่องหมายจุลภาค 4 101" xfId="40216"/>
    <cellStyle name="เครื่องหมายจุลภาค 4 102" xfId="40217"/>
    <cellStyle name="เครื่องหมายจุลภาค 4 103" xfId="40218"/>
    <cellStyle name="เครื่องหมายจุลภาค 4 104" xfId="40219"/>
    <cellStyle name="เครื่องหมายจุลภาค 4 105" xfId="40220"/>
    <cellStyle name="เครื่องหมายจุลภาค 4 106" xfId="40221"/>
    <cellStyle name="เครื่องหมายจุลภาค 4 107" xfId="40222"/>
    <cellStyle name="เครื่องหมายจุลภาค 4 108" xfId="40223"/>
    <cellStyle name="เครื่องหมายจุลภาค 4 109" xfId="40224"/>
    <cellStyle name="เครื่องหมายจุลภาค 4 11" xfId="40225"/>
    <cellStyle name="เครื่องหมายจุลภาค 4 110" xfId="40226"/>
    <cellStyle name="เครื่องหมายจุลภาค 4 111" xfId="40227"/>
    <cellStyle name="เครื่องหมายจุลภาค 4 112" xfId="40228"/>
    <cellStyle name="เครื่องหมายจุลภาค 4 113" xfId="40229"/>
    <cellStyle name="เครื่องหมายจุลภาค 4 114" xfId="40230"/>
    <cellStyle name="เครื่องหมายจุลภาค 4 115" xfId="40231"/>
    <cellStyle name="เครื่องหมายจุลภาค 4 116" xfId="40232"/>
    <cellStyle name="เครื่องหมายจุลภาค 4 117" xfId="40233"/>
    <cellStyle name="เครื่องหมายจุลภาค 4 118" xfId="40234"/>
    <cellStyle name="เครื่องหมายจุลภาค 4 119" xfId="40235"/>
    <cellStyle name="เครื่องหมายจุลภาค 4 12" xfId="40236"/>
    <cellStyle name="เครื่องหมายจุลภาค 4 120" xfId="40237"/>
    <cellStyle name="เครื่องหมายจุลภาค 4 121" xfId="40238"/>
    <cellStyle name="เครื่องหมายจุลภาค 4 122" xfId="40239"/>
    <cellStyle name="เครื่องหมายจุลภาค 4 123" xfId="40240"/>
    <cellStyle name="เครื่องหมายจุลภาค 4 124" xfId="40241"/>
    <cellStyle name="เครื่องหมายจุลภาค 4 125" xfId="40242"/>
    <cellStyle name="เครื่องหมายจุลภาค 4 126" xfId="40243"/>
    <cellStyle name="เครื่องหมายจุลภาค 4 127" xfId="40244"/>
    <cellStyle name="เครื่องหมายจุลภาค 4 128" xfId="40245"/>
    <cellStyle name="เครื่องหมายจุลภาค 4 129" xfId="40246"/>
    <cellStyle name="เครื่องหมายจุลภาค 4 13" xfId="40247"/>
    <cellStyle name="เครื่องหมายจุลภาค 4 130" xfId="40248"/>
    <cellStyle name="เครื่องหมายจุลภาค 4 131" xfId="40249"/>
    <cellStyle name="เครื่องหมายจุลภาค 4 132" xfId="40250"/>
    <cellStyle name="เครื่องหมายจุลภาค 4 133" xfId="40251"/>
    <cellStyle name="เครื่องหมายจุลภาค 4 134" xfId="40252"/>
    <cellStyle name="เครื่องหมายจุลภาค 4 135" xfId="40253"/>
    <cellStyle name="เครื่องหมายจุลภาค 4 136" xfId="40254"/>
    <cellStyle name="เครื่องหมายจุลภาค 4 137" xfId="40255"/>
    <cellStyle name="เครื่องหมายจุลภาค 4 138" xfId="40256"/>
    <cellStyle name="เครื่องหมายจุลภาค 4 139" xfId="40257"/>
    <cellStyle name="เครื่องหมายจุลภาค 4 14" xfId="40258"/>
    <cellStyle name="เครื่องหมายจุลภาค 4 140" xfId="40259"/>
    <cellStyle name="เครื่องหมายจุลภาค 4 141" xfId="40260"/>
    <cellStyle name="เครื่องหมายจุลภาค 4 142" xfId="40261"/>
    <cellStyle name="เครื่องหมายจุลภาค 4 143" xfId="40262"/>
    <cellStyle name="เครื่องหมายจุลภาค 4 144" xfId="40263"/>
    <cellStyle name="เครื่องหมายจุลภาค 4 145" xfId="40264"/>
    <cellStyle name="เครื่องหมายจุลภาค 4 146" xfId="40265"/>
    <cellStyle name="เครื่องหมายจุลภาค 4 147" xfId="40266"/>
    <cellStyle name="เครื่องหมายจุลภาค 4 148" xfId="40267"/>
    <cellStyle name="เครื่องหมายจุลภาค 4 149" xfId="40268"/>
    <cellStyle name="เครื่องหมายจุลภาค 4 15" xfId="40269"/>
    <cellStyle name="เครื่องหมายจุลภาค 4 150" xfId="40270"/>
    <cellStyle name="เครื่องหมายจุลภาค 4 151" xfId="40271"/>
    <cellStyle name="เครื่องหมายจุลภาค 4 152" xfId="40272"/>
    <cellStyle name="เครื่องหมายจุลภาค 4 153" xfId="40273"/>
    <cellStyle name="เครื่องหมายจุลภาค 4 154" xfId="40274"/>
    <cellStyle name="เครื่องหมายจุลภาค 4 155" xfId="40275"/>
    <cellStyle name="เครื่องหมายจุลภาค 4 156" xfId="40276"/>
    <cellStyle name="เครื่องหมายจุลภาค 4 157" xfId="40277"/>
    <cellStyle name="เครื่องหมายจุลภาค 4 158" xfId="40278"/>
    <cellStyle name="เครื่องหมายจุลภาค 4 159" xfId="40279"/>
    <cellStyle name="เครื่องหมายจุลภาค 4 16" xfId="40280"/>
    <cellStyle name="เครื่องหมายจุลภาค 4 160" xfId="40281"/>
    <cellStyle name="เครื่องหมายจุลภาค 4 161" xfId="40282"/>
    <cellStyle name="เครื่องหมายจุลภาค 4 162" xfId="40283"/>
    <cellStyle name="เครื่องหมายจุลภาค 4 163" xfId="40284"/>
    <cellStyle name="เครื่องหมายจุลภาค 4 164" xfId="40285"/>
    <cellStyle name="เครื่องหมายจุลภาค 4 165" xfId="40286"/>
    <cellStyle name="เครื่องหมายจุลภาค 4 166" xfId="40287"/>
    <cellStyle name="เครื่องหมายจุลภาค 4 167" xfId="40288"/>
    <cellStyle name="เครื่องหมายจุลภาค 4 168" xfId="40289"/>
    <cellStyle name="เครื่องหมายจุลภาค 4 169" xfId="40290"/>
    <cellStyle name="เครื่องหมายจุลภาค 4 17" xfId="40291"/>
    <cellStyle name="เครื่องหมายจุลภาค 4 170" xfId="40292"/>
    <cellStyle name="เครื่องหมายจุลภาค 4 171" xfId="40293"/>
    <cellStyle name="เครื่องหมายจุลภาค 4 172" xfId="40294"/>
    <cellStyle name="เครื่องหมายจุลภาค 4 173" xfId="40295"/>
    <cellStyle name="เครื่องหมายจุลภาค 4 174" xfId="40296"/>
    <cellStyle name="เครื่องหมายจุลภาค 4 175" xfId="40297"/>
    <cellStyle name="เครื่องหมายจุลภาค 4 176" xfId="40298"/>
    <cellStyle name="เครื่องหมายจุลภาค 4 177" xfId="40299"/>
    <cellStyle name="เครื่องหมายจุลภาค 4 178" xfId="40300"/>
    <cellStyle name="เครื่องหมายจุลภาค 4 179" xfId="40301"/>
    <cellStyle name="เครื่องหมายจุลภาค 4 18" xfId="40302"/>
    <cellStyle name="เครื่องหมายจุลภาค 4 180" xfId="40303"/>
    <cellStyle name="เครื่องหมายจุลภาค 4 181" xfId="40304"/>
    <cellStyle name="เครื่องหมายจุลภาค 4 182" xfId="40305"/>
    <cellStyle name="เครื่องหมายจุลภาค 4 183" xfId="40306"/>
    <cellStyle name="เครื่องหมายจุลภาค 4 184" xfId="40307"/>
    <cellStyle name="เครื่องหมายจุลภาค 4 185" xfId="40308"/>
    <cellStyle name="เครื่องหมายจุลภาค 4 186" xfId="40309"/>
    <cellStyle name="เครื่องหมายจุลภาค 4 187" xfId="40310"/>
    <cellStyle name="เครื่องหมายจุลภาค 4 188" xfId="40311"/>
    <cellStyle name="เครื่องหมายจุลภาค 4 189" xfId="40312"/>
    <cellStyle name="เครื่องหมายจุลภาค 4 19" xfId="40313"/>
    <cellStyle name="เครื่องหมายจุลภาค 4 190" xfId="40314"/>
    <cellStyle name="เครื่องหมายจุลภาค 4 191" xfId="40315"/>
    <cellStyle name="เครื่องหมายจุลภาค 4 192" xfId="40316"/>
    <cellStyle name="เครื่องหมายจุลภาค 4 193" xfId="40317"/>
    <cellStyle name="เครื่องหมายจุลภาค 4 194" xfId="40318"/>
    <cellStyle name="เครื่องหมายจุลภาค 4 195" xfId="40319"/>
    <cellStyle name="เครื่องหมายจุลภาค 4 196" xfId="40320"/>
    <cellStyle name="เครื่องหมายจุลภาค 4 197" xfId="40321"/>
    <cellStyle name="เครื่องหมายจุลภาค 4 198" xfId="40322"/>
    <cellStyle name="เครื่องหมายจุลภาค 4 199" xfId="40323"/>
    <cellStyle name="เครื่องหมายจุลภาค 4 2" xfId="40324"/>
    <cellStyle name="เครื่องหมายจุลภาค 4 2 2" xfId="40325"/>
    <cellStyle name="เครื่องหมายจุลภาค 4 2 2 2" xfId="45147"/>
    <cellStyle name="เครื่องหมายจุลภาค 4 2 2_แพทย์58" xfId="45148"/>
    <cellStyle name="เครื่องหมายจุลภาค 4 2 3" xfId="45149"/>
    <cellStyle name="เครื่องหมายจุลภาค 4 2_แพทย์58" xfId="45150"/>
    <cellStyle name="เครื่องหมายจุลภาค 4 20" xfId="40326"/>
    <cellStyle name="เครื่องหมายจุลภาค 4 200" xfId="40327"/>
    <cellStyle name="เครื่องหมายจุลภาค 4 201" xfId="40328"/>
    <cellStyle name="เครื่องหมายจุลภาค 4 202" xfId="40329"/>
    <cellStyle name="เครื่องหมายจุลภาค 4 203" xfId="40330"/>
    <cellStyle name="เครื่องหมายจุลภาค 4 21" xfId="40331"/>
    <cellStyle name="เครื่องหมายจุลภาค 4 22" xfId="40332"/>
    <cellStyle name="เครื่องหมายจุลภาค 4 23" xfId="40333"/>
    <cellStyle name="เครื่องหมายจุลภาค 4 24" xfId="40334"/>
    <cellStyle name="เครื่องหมายจุลภาค 4 25" xfId="40335"/>
    <cellStyle name="เครื่องหมายจุลภาค 4 26" xfId="40336"/>
    <cellStyle name="เครื่องหมายจุลภาค 4 27" xfId="40337"/>
    <cellStyle name="เครื่องหมายจุลภาค 4 28" xfId="40338"/>
    <cellStyle name="เครื่องหมายจุลภาค 4 29" xfId="40339"/>
    <cellStyle name="เครื่องหมายจุลภาค 4 3" xfId="40340"/>
    <cellStyle name="เครื่องหมายจุลภาค 4 30" xfId="40341"/>
    <cellStyle name="เครื่องหมายจุลภาค 4 31" xfId="40342"/>
    <cellStyle name="เครื่องหมายจุลภาค 4 32" xfId="40343"/>
    <cellStyle name="เครื่องหมายจุลภาค 4 33" xfId="40344"/>
    <cellStyle name="เครื่องหมายจุลภาค 4 34" xfId="40345"/>
    <cellStyle name="เครื่องหมายจุลภาค 4 35" xfId="40346"/>
    <cellStyle name="เครื่องหมายจุลภาค 4 36" xfId="40347"/>
    <cellStyle name="เครื่องหมายจุลภาค 4 37" xfId="40348"/>
    <cellStyle name="เครื่องหมายจุลภาค 4 38" xfId="40349"/>
    <cellStyle name="เครื่องหมายจุลภาค 4 39" xfId="40350"/>
    <cellStyle name="เครื่องหมายจุลภาค 4 4" xfId="40351"/>
    <cellStyle name="เครื่องหมายจุลภาค 4 40" xfId="40352"/>
    <cellStyle name="เครื่องหมายจุลภาค 4 41" xfId="40353"/>
    <cellStyle name="เครื่องหมายจุลภาค 4 42" xfId="40354"/>
    <cellStyle name="เครื่องหมายจุลภาค 4 43" xfId="40355"/>
    <cellStyle name="เครื่องหมายจุลภาค 4 44" xfId="40356"/>
    <cellStyle name="เครื่องหมายจุลภาค 4 45" xfId="40357"/>
    <cellStyle name="เครื่องหมายจุลภาค 4 46" xfId="40358"/>
    <cellStyle name="เครื่องหมายจุลภาค 4 47" xfId="40359"/>
    <cellStyle name="เครื่องหมายจุลภาค 4 48" xfId="40360"/>
    <cellStyle name="เครื่องหมายจุลภาค 4 49" xfId="40361"/>
    <cellStyle name="เครื่องหมายจุลภาค 4 5" xfId="40362"/>
    <cellStyle name="เครื่องหมายจุลภาค 4 50" xfId="40363"/>
    <cellStyle name="เครื่องหมายจุลภาค 4 51" xfId="40364"/>
    <cellStyle name="เครื่องหมายจุลภาค 4 52" xfId="40365"/>
    <cellStyle name="เครื่องหมายจุลภาค 4 53" xfId="40366"/>
    <cellStyle name="เครื่องหมายจุลภาค 4 54" xfId="40367"/>
    <cellStyle name="เครื่องหมายจุลภาค 4 55" xfId="40368"/>
    <cellStyle name="เครื่องหมายจุลภาค 4 56" xfId="40369"/>
    <cellStyle name="เครื่องหมายจุลภาค 4 57" xfId="40370"/>
    <cellStyle name="เครื่องหมายจุลภาค 4 58" xfId="40371"/>
    <cellStyle name="เครื่องหมายจุลภาค 4 59" xfId="40372"/>
    <cellStyle name="เครื่องหมายจุลภาค 4 6" xfId="40373"/>
    <cellStyle name="เครื่องหมายจุลภาค 4 60" xfId="40374"/>
    <cellStyle name="เครื่องหมายจุลภาค 4 61" xfId="40375"/>
    <cellStyle name="เครื่องหมายจุลภาค 4 62" xfId="40376"/>
    <cellStyle name="เครื่องหมายจุลภาค 4 63" xfId="40377"/>
    <cellStyle name="เครื่องหมายจุลภาค 4 64" xfId="40378"/>
    <cellStyle name="เครื่องหมายจุลภาค 4 65" xfId="40379"/>
    <cellStyle name="เครื่องหมายจุลภาค 4 66" xfId="40380"/>
    <cellStyle name="เครื่องหมายจุลภาค 4 67" xfId="40381"/>
    <cellStyle name="เครื่องหมายจุลภาค 4 68" xfId="40382"/>
    <cellStyle name="เครื่องหมายจุลภาค 4 69" xfId="40383"/>
    <cellStyle name="เครื่องหมายจุลภาค 4 7" xfId="40384"/>
    <cellStyle name="เครื่องหมายจุลภาค 4 70" xfId="40385"/>
    <cellStyle name="เครื่องหมายจุลภาค 4 71" xfId="40386"/>
    <cellStyle name="เครื่องหมายจุลภาค 4 72" xfId="40387"/>
    <cellStyle name="เครื่องหมายจุลภาค 4 73" xfId="40388"/>
    <cellStyle name="เครื่องหมายจุลภาค 4 74" xfId="40389"/>
    <cellStyle name="เครื่องหมายจุลภาค 4 75" xfId="40390"/>
    <cellStyle name="เครื่องหมายจุลภาค 4 76" xfId="40391"/>
    <cellStyle name="เครื่องหมายจุลภาค 4 77" xfId="40392"/>
    <cellStyle name="เครื่องหมายจุลภาค 4 78" xfId="40393"/>
    <cellStyle name="เครื่องหมายจุลภาค 4 79" xfId="40394"/>
    <cellStyle name="เครื่องหมายจุลภาค 4 8" xfId="40395"/>
    <cellStyle name="เครื่องหมายจุลภาค 4 80" xfId="40396"/>
    <cellStyle name="เครื่องหมายจุลภาค 4 81" xfId="40397"/>
    <cellStyle name="เครื่องหมายจุลภาค 4 82" xfId="40398"/>
    <cellStyle name="เครื่องหมายจุลภาค 4 83" xfId="40399"/>
    <cellStyle name="เครื่องหมายจุลภาค 4 84" xfId="40400"/>
    <cellStyle name="เครื่องหมายจุลภาค 4 85" xfId="40401"/>
    <cellStyle name="เครื่องหมายจุลภาค 4 86" xfId="40402"/>
    <cellStyle name="เครื่องหมายจุลภาค 4 87" xfId="40403"/>
    <cellStyle name="เครื่องหมายจุลภาค 4 88" xfId="40404"/>
    <cellStyle name="เครื่องหมายจุลภาค 4 89" xfId="40405"/>
    <cellStyle name="เครื่องหมายจุลภาค 4 9" xfId="40406"/>
    <cellStyle name="เครื่องหมายจุลภาค 4 90" xfId="40407"/>
    <cellStyle name="เครื่องหมายจุลภาค 4 91" xfId="40408"/>
    <cellStyle name="เครื่องหมายจุลภาค 4 92" xfId="40409"/>
    <cellStyle name="เครื่องหมายจุลภาค 4 93" xfId="40410"/>
    <cellStyle name="เครื่องหมายจุลภาค 4 94" xfId="40411"/>
    <cellStyle name="เครื่องหมายจุลภาค 4 95" xfId="40412"/>
    <cellStyle name="เครื่องหมายจุลภาค 4 96" xfId="40413"/>
    <cellStyle name="เครื่องหมายจุลภาค 4 97" xfId="40414"/>
    <cellStyle name="เครื่องหมายจุลภาค 4 98" xfId="40415"/>
    <cellStyle name="เครื่องหมายจุลภาค 4 99" xfId="40416"/>
    <cellStyle name="เครื่องหมายจุลภาค 4_คำขอเงินงปม.(ตัวเต็ม)" xfId="45151"/>
    <cellStyle name="เครื่องหมายจุลภาค 41" xfId="45152"/>
    <cellStyle name="เครื่องหมายจุลภาค 42" xfId="45153"/>
    <cellStyle name="เครื่องหมายจุลภาค 5" xfId="40417"/>
    <cellStyle name="เครื่องหมายจุลภาค 5 10" xfId="40418"/>
    <cellStyle name="เครื่องหมายจุลภาค 5 100" xfId="40419"/>
    <cellStyle name="เครื่องหมายจุลภาค 5 101" xfId="40420"/>
    <cellStyle name="เครื่องหมายจุลภาค 5 102" xfId="40421"/>
    <cellStyle name="เครื่องหมายจุลภาค 5 103" xfId="40422"/>
    <cellStyle name="เครื่องหมายจุลภาค 5 104" xfId="40423"/>
    <cellStyle name="เครื่องหมายจุลภาค 5 105" xfId="40424"/>
    <cellStyle name="เครื่องหมายจุลภาค 5 106" xfId="40425"/>
    <cellStyle name="เครื่องหมายจุลภาค 5 107" xfId="40426"/>
    <cellStyle name="เครื่องหมายจุลภาค 5 108" xfId="40427"/>
    <cellStyle name="เครื่องหมายจุลภาค 5 109" xfId="40428"/>
    <cellStyle name="เครื่องหมายจุลภาค 5 11" xfId="40429"/>
    <cellStyle name="เครื่องหมายจุลภาค 5 110" xfId="40430"/>
    <cellStyle name="เครื่องหมายจุลภาค 5 111" xfId="40431"/>
    <cellStyle name="เครื่องหมายจุลภาค 5 112" xfId="40432"/>
    <cellStyle name="เครื่องหมายจุลภาค 5 113" xfId="40433"/>
    <cellStyle name="เครื่องหมายจุลภาค 5 114" xfId="40434"/>
    <cellStyle name="เครื่องหมายจุลภาค 5 115" xfId="40435"/>
    <cellStyle name="เครื่องหมายจุลภาค 5 116" xfId="40436"/>
    <cellStyle name="เครื่องหมายจุลภาค 5 117" xfId="40437"/>
    <cellStyle name="เครื่องหมายจุลภาค 5 118" xfId="40438"/>
    <cellStyle name="เครื่องหมายจุลภาค 5 119" xfId="40439"/>
    <cellStyle name="เครื่องหมายจุลภาค 5 12" xfId="40440"/>
    <cellStyle name="เครื่องหมายจุลภาค 5 120" xfId="40441"/>
    <cellStyle name="เครื่องหมายจุลภาค 5 121" xfId="40442"/>
    <cellStyle name="เครื่องหมายจุลภาค 5 122" xfId="40443"/>
    <cellStyle name="เครื่องหมายจุลภาค 5 123" xfId="40444"/>
    <cellStyle name="เครื่องหมายจุลภาค 5 124" xfId="40445"/>
    <cellStyle name="เครื่องหมายจุลภาค 5 125" xfId="40446"/>
    <cellStyle name="เครื่องหมายจุลภาค 5 126" xfId="40447"/>
    <cellStyle name="เครื่องหมายจุลภาค 5 127" xfId="40448"/>
    <cellStyle name="เครื่องหมายจุลภาค 5 128" xfId="40449"/>
    <cellStyle name="เครื่องหมายจุลภาค 5 129" xfId="40450"/>
    <cellStyle name="เครื่องหมายจุลภาค 5 13" xfId="40451"/>
    <cellStyle name="เครื่องหมายจุลภาค 5 130" xfId="40452"/>
    <cellStyle name="เครื่องหมายจุลภาค 5 131" xfId="40453"/>
    <cellStyle name="เครื่องหมายจุลภาค 5 132" xfId="40454"/>
    <cellStyle name="เครื่องหมายจุลภาค 5 133" xfId="40455"/>
    <cellStyle name="เครื่องหมายจุลภาค 5 134" xfId="40456"/>
    <cellStyle name="เครื่องหมายจุลภาค 5 135" xfId="40457"/>
    <cellStyle name="เครื่องหมายจุลภาค 5 136" xfId="40458"/>
    <cellStyle name="เครื่องหมายจุลภาค 5 137" xfId="40459"/>
    <cellStyle name="เครื่องหมายจุลภาค 5 138" xfId="40460"/>
    <cellStyle name="เครื่องหมายจุลภาค 5 139" xfId="40461"/>
    <cellStyle name="เครื่องหมายจุลภาค 5 14" xfId="40462"/>
    <cellStyle name="เครื่องหมายจุลภาค 5 140" xfId="40463"/>
    <cellStyle name="เครื่องหมายจุลภาค 5 141" xfId="40464"/>
    <cellStyle name="เครื่องหมายจุลภาค 5 142" xfId="40465"/>
    <cellStyle name="เครื่องหมายจุลภาค 5 143" xfId="40466"/>
    <cellStyle name="เครื่องหมายจุลภาค 5 144" xfId="40467"/>
    <cellStyle name="เครื่องหมายจุลภาค 5 145" xfId="40468"/>
    <cellStyle name="เครื่องหมายจุลภาค 5 146" xfId="40469"/>
    <cellStyle name="เครื่องหมายจุลภาค 5 147" xfId="40470"/>
    <cellStyle name="เครื่องหมายจุลภาค 5 148" xfId="40471"/>
    <cellStyle name="เครื่องหมายจุลภาค 5 149" xfId="40472"/>
    <cellStyle name="เครื่องหมายจุลภาค 5 15" xfId="40473"/>
    <cellStyle name="เครื่องหมายจุลภาค 5 150" xfId="40474"/>
    <cellStyle name="เครื่องหมายจุลภาค 5 151" xfId="40475"/>
    <cellStyle name="เครื่องหมายจุลภาค 5 152" xfId="40476"/>
    <cellStyle name="เครื่องหมายจุลภาค 5 153" xfId="40477"/>
    <cellStyle name="เครื่องหมายจุลภาค 5 154" xfId="40478"/>
    <cellStyle name="เครื่องหมายจุลภาค 5 155" xfId="40479"/>
    <cellStyle name="เครื่องหมายจุลภาค 5 156" xfId="40480"/>
    <cellStyle name="เครื่องหมายจุลภาค 5 157" xfId="40481"/>
    <cellStyle name="เครื่องหมายจุลภาค 5 158" xfId="40482"/>
    <cellStyle name="เครื่องหมายจุลภาค 5 159" xfId="40483"/>
    <cellStyle name="เครื่องหมายจุลภาค 5 16" xfId="40484"/>
    <cellStyle name="เครื่องหมายจุลภาค 5 160" xfId="40485"/>
    <cellStyle name="เครื่องหมายจุลภาค 5 161" xfId="40486"/>
    <cellStyle name="เครื่องหมายจุลภาค 5 162" xfId="40487"/>
    <cellStyle name="เครื่องหมายจุลภาค 5 163" xfId="40488"/>
    <cellStyle name="เครื่องหมายจุลภาค 5 164" xfId="40489"/>
    <cellStyle name="เครื่องหมายจุลภาค 5 165" xfId="40490"/>
    <cellStyle name="เครื่องหมายจุลภาค 5 166" xfId="40491"/>
    <cellStyle name="เครื่องหมายจุลภาค 5 17" xfId="40492"/>
    <cellStyle name="เครื่องหมายจุลภาค 5 18" xfId="40493"/>
    <cellStyle name="เครื่องหมายจุลภาค 5 19" xfId="40494"/>
    <cellStyle name="เครื่องหมายจุลภาค 5 2" xfId="40495"/>
    <cellStyle name="เครื่องหมายจุลภาค 5 2 2" xfId="45154"/>
    <cellStyle name="เครื่องหมายจุลภาค 5 2_แพทย์58" xfId="45155"/>
    <cellStyle name="เครื่องหมายจุลภาค 5 20" xfId="40496"/>
    <cellStyle name="เครื่องหมายจุลภาค 5 21" xfId="40497"/>
    <cellStyle name="เครื่องหมายจุลภาค 5 22" xfId="40498"/>
    <cellStyle name="เครื่องหมายจุลภาค 5 23" xfId="40499"/>
    <cellStyle name="เครื่องหมายจุลภาค 5 24" xfId="40500"/>
    <cellStyle name="เครื่องหมายจุลภาค 5 25" xfId="40501"/>
    <cellStyle name="เครื่องหมายจุลภาค 5 26" xfId="40502"/>
    <cellStyle name="เครื่องหมายจุลภาค 5 27" xfId="40503"/>
    <cellStyle name="เครื่องหมายจุลภาค 5 28" xfId="40504"/>
    <cellStyle name="เครื่องหมายจุลภาค 5 29" xfId="40505"/>
    <cellStyle name="เครื่องหมายจุลภาค 5 3" xfId="3"/>
    <cellStyle name="เครื่องหมายจุลภาค 5 30" xfId="40506"/>
    <cellStyle name="เครื่องหมายจุลภาค 5 31" xfId="40507"/>
    <cellStyle name="เครื่องหมายจุลภาค 5 32" xfId="40508"/>
    <cellStyle name="เครื่องหมายจุลภาค 5 33" xfId="40509"/>
    <cellStyle name="เครื่องหมายจุลภาค 5 34" xfId="40510"/>
    <cellStyle name="เครื่องหมายจุลภาค 5 35" xfId="40511"/>
    <cellStyle name="เครื่องหมายจุลภาค 5 36" xfId="40512"/>
    <cellStyle name="เครื่องหมายจุลภาค 5 37" xfId="40513"/>
    <cellStyle name="เครื่องหมายจุลภาค 5 38" xfId="40514"/>
    <cellStyle name="เครื่องหมายจุลภาค 5 39" xfId="40515"/>
    <cellStyle name="เครื่องหมายจุลภาค 5 4" xfId="40516"/>
    <cellStyle name="เครื่องหมายจุลภาค 5 40" xfId="40517"/>
    <cellStyle name="เครื่องหมายจุลภาค 5 41" xfId="40518"/>
    <cellStyle name="เครื่องหมายจุลภาค 5 42" xfId="40519"/>
    <cellStyle name="เครื่องหมายจุลภาค 5 43" xfId="40520"/>
    <cellStyle name="เครื่องหมายจุลภาค 5 44" xfId="40521"/>
    <cellStyle name="เครื่องหมายจุลภาค 5 45" xfId="40522"/>
    <cellStyle name="เครื่องหมายจุลภาค 5 46" xfId="40523"/>
    <cellStyle name="เครื่องหมายจุลภาค 5 47" xfId="40524"/>
    <cellStyle name="เครื่องหมายจุลภาค 5 48" xfId="40525"/>
    <cellStyle name="เครื่องหมายจุลภาค 5 49" xfId="40526"/>
    <cellStyle name="เครื่องหมายจุลภาค 5 5" xfId="40527"/>
    <cellStyle name="เครื่องหมายจุลภาค 5 50" xfId="40528"/>
    <cellStyle name="เครื่องหมายจุลภาค 5 51" xfId="40529"/>
    <cellStyle name="เครื่องหมายจุลภาค 5 52" xfId="40530"/>
    <cellStyle name="เครื่องหมายจุลภาค 5 53" xfId="40531"/>
    <cellStyle name="เครื่องหมายจุลภาค 5 54" xfId="40532"/>
    <cellStyle name="เครื่องหมายจุลภาค 5 55" xfId="40533"/>
    <cellStyle name="เครื่องหมายจุลภาค 5 56" xfId="40534"/>
    <cellStyle name="เครื่องหมายจุลภาค 5 57" xfId="40535"/>
    <cellStyle name="เครื่องหมายจุลภาค 5 58" xfId="40536"/>
    <cellStyle name="เครื่องหมายจุลภาค 5 59" xfId="40537"/>
    <cellStyle name="เครื่องหมายจุลภาค 5 6" xfId="40538"/>
    <cellStyle name="เครื่องหมายจุลภาค 5 60" xfId="40539"/>
    <cellStyle name="เครื่องหมายจุลภาค 5 61" xfId="40540"/>
    <cellStyle name="เครื่องหมายจุลภาค 5 62" xfId="40541"/>
    <cellStyle name="เครื่องหมายจุลภาค 5 63" xfId="40542"/>
    <cellStyle name="เครื่องหมายจุลภาค 5 64" xfId="40543"/>
    <cellStyle name="เครื่องหมายจุลภาค 5 65" xfId="40544"/>
    <cellStyle name="เครื่องหมายจุลภาค 5 66" xfId="40545"/>
    <cellStyle name="เครื่องหมายจุลภาค 5 67" xfId="40546"/>
    <cellStyle name="เครื่องหมายจุลภาค 5 68" xfId="40547"/>
    <cellStyle name="เครื่องหมายจุลภาค 5 69" xfId="40548"/>
    <cellStyle name="เครื่องหมายจุลภาค 5 7" xfId="40549"/>
    <cellStyle name="เครื่องหมายจุลภาค 5 70" xfId="40550"/>
    <cellStyle name="เครื่องหมายจุลภาค 5 71" xfId="40551"/>
    <cellStyle name="เครื่องหมายจุลภาค 5 72" xfId="40552"/>
    <cellStyle name="เครื่องหมายจุลภาค 5 73" xfId="40553"/>
    <cellStyle name="เครื่องหมายจุลภาค 5 74" xfId="40554"/>
    <cellStyle name="เครื่องหมายจุลภาค 5 75" xfId="40555"/>
    <cellStyle name="เครื่องหมายจุลภาค 5 76" xfId="40556"/>
    <cellStyle name="เครื่องหมายจุลภาค 5 77" xfId="40557"/>
    <cellStyle name="เครื่องหมายจุลภาค 5 78" xfId="40558"/>
    <cellStyle name="เครื่องหมายจุลภาค 5 79" xfId="40559"/>
    <cellStyle name="เครื่องหมายจุลภาค 5 8" xfId="40560"/>
    <cellStyle name="เครื่องหมายจุลภาค 5 80" xfId="40561"/>
    <cellStyle name="เครื่องหมายจุลภาค 5 81" xfId="40562"/>
    <cellStyle name="เครื่องหมายจุลภาค 5 82" xfId="40563"/>
    <cellStyle name="เครื่องหมายจุลภาค 5 83" xfId="40564"/>
    <cellStyle name="เครื่องหมายจุลภาค 5 84" xfId="40565"/>
    <cellStyle name="เครื่องหมายจุลภาค 5 85" xfId="40566"/>
    <cellStyle name="เครื่องหมายจุลภาค 5 86" xfId="40567"/>
    <cellStyle name="เครื่องหมายจุลภาค 5 87" xfId="40568"/>
    <cellStyle name="เครื่องหมายจุลภาค 5 88" xfId="40569"/>
    <cellStyle name="เครื่องหมายจุลภาค 5 89" xfId="40570"/>
    <cellStyle name="เครื่องหมายจุลภาค 5 9" xfId="40571"/>
    <cellStyle name="เครื่องหมายจุลภาค 5 90" xfId="40572"/>
    <cellStyle name="เครื่องหมายจุลภาค 5 91" xfId="40573"/>
    <cellStyle name="เครื่องหมายจุลภาค 5 92" xfId="40574"/>
    <cellStyle name="เครื่องหมายจุลภาค 5 93" xfId="40575"/>
    <cellStyle name="เครื่องหมายจุลภาค 5 94" xfId="40576"/>
    <cellStyle name="เครื่องหมายจุลภาค 5 95" xfId="40577"/>
    <cellStyle name="เครื่องหมายจุลภาค 5 96" xfId="40578"/>
    <cellStyle name="เครื่องหมายจุลภาค 5 97" xfId="40579"/>
    <cellStyle name="เครื่องหมายจุลภาค 5 98" xfId="40580"/>
    <cellStyle name="เครื่องหมายจุลภาค 5 99" xfId="40581"/>
    <cellStyle name="เครื่องหมายจุลภาค 6" xfId="40582"/>
    <cellStyle name="เครื่องหมายจุลภาค 6 10" xfId="40583"/>
    <cellStyle name="เครื่องหมายจุลภาค 6 100" xfId="40584"/>
    <cellStyle name="เครื่องหมายจุลภาค 6 101" xfId="40585"/>
    <cellStyle name="เครื่องหมายจุลภาค 6 102" xfId="40586"/>
    <cellStyle name="เครื่องหมายจุลภาค 6 103" xfId="40587"/>
    <cellStyle name="เครื่องหมายจุลภาค 6 104" xfId="40588"/>
    <cellStyle name="เครื่องหมายจุลภาค 6 105" xfId="40589"/>
    <cellStyle name="เครื่องหมายจุลภาค 6 106" xfId="40590"/>
    <cellStyle name="เครื่องหมายจุลภาค 6 107" xfId="40591"/>
    <cellStyle name="เครื่องหมายจุลภาค 6 108" xfId="40592"/>
    <cellStyle name="เครื่องหมายจุลภาค 6 109" xfId="40593"/>
    <cellStyle name="เครื่องหมายจุลภาค 6 11" xfId="40594"/>
    <cellStyle name="เครื่องหมายจุลภาค 6 110" xfId="40595"/>
    <cellStyle name="เครื่องหมายจุลภาค 6 111" xfId="40596"/>
    <cellStyle name="เครื่องหมายจุลภาค 6 112" xfId="40597"/>
    <cellStyle name="เครื่องหมายจุลภาค 6 113" xfId="40598"/>
    <cellStyle name="เครื่องหมายจุลภาค 6 114" xfId="40599"/>
    <cellStyle name="เครื่องหมายจุลภาค 6 115" xfId="40600"/>
    <cellStyle name="เครื่องหมายจุลภาค 6 116" xfId="40601"/>
    <cellStyle name="เครื่องหมายจุลภาค 6 117" xfId="40602"/>
    <cellStyle name="เครื่องหมายจุลภาค 6 118" xfId="40603"/>
    <cellStyle name="เครื่องหมายจุลภาค 6 119" xfId="40604"/>
    <cellStyle name="เครื่องหมายจุลภาค 6 12" xfId="40605"/>
    <cellStyle name="เครื่องหมายจุลภาค 6 120" xfId="40606"/>
    <cellStyle name="เครื่องหมายจุลภาค 6 121" xfId="40607"/>
    <cellStyle name="เครื่องหมายจุลภาค 6 122" xfId="40608"/>
    <cellStyle name="เครื่องหมายจุลภาค 6 123" xfId="40609"/>
    <cellStyle name="เครื่องหมายจุลภาค 6 124" xfId="40610"/>
    <cellStyle name="เครื่องหมายจุลภาค 6 125" xfId="40611"/>
    <cellStyle name="เครื่องหมายจุลภาค 6 126" xfId="40612"/>
    <cellStyle name="เครื่องหมายจุลภาค 6 127" xfId="40613"/>
    <cellStyle name="เครื่องหมายจุลภาค 6 128" xfId="40614"/>
    <cellStyle name="เครื่องหมายจุลภาค 6 129" xfId="40615"/>
    <cellStyle name="เครื่องหมายจุลภาค 6 13" xfId="40616"/>
    <cellStyle name="เครื่องหมายจุลภาค 6 130" xfId="40617"/>
    <cellStyle name="เครื่องหมายจุลภาค 6 131" xfId="40618"/>
    <cellStyle name="เครื่องหมายจุลภาค 6 132" xfId="40619"/>
    <cellStyle name="เครื่องหมายจุลภาค 6 133" xfId="40620"/>
    <cellStyle name="เครื่องหมายจุลภาค 6 134" xfId="40621"/>
    <cellStyle name="เครื่องหมายจุลภาค 6 135" xfId="40622"/>
    <cellStyle name="เครื่องหมายจุลภาค 6 136" xfId="40623"/>
    <cellStyle name="เครื่องหมายจุลภาค 6 137" xfId="40624"/>
    <cellStyle name="เครื่องหมายจุลภาค 6 138" xfId="40625"/>
    <cellStyle name="เครื่องหมายจุลภาค 6 139" xfId="40626"/>
    <cellStyle name="เครื่องหมายจุลภาค 6 14" xfId="40627"/>
    <cellStyle name="เครื่องหมายจุลภาค 6 140" xfId="40628"/>
    <cellStyle name="เครื่องหมายจุลภาค 6 141" xfId="40629"/>
    <cellStyle name="เครื่องหมายจุลภาค 6 142" xfId="40630"/>
    <cellStyle name="เครื่องหมายจุลภาค 6 143" xfId="40631"/>
    <cellStyle name="เครื่องหมายจุลภาค 6 144" xfId="40632"/>
    <cellStyle name="เครื่องหมายจุลภาค 6 145" xfId="40633"/>
    <cellStyle name="เครื่องหมายจุลภาค 6 146" xfId="40634"/>
    <cellStyle name="เครื่องหมายจุลภาค 6 147" xfId="40635"/>
    <cellStyle name="เครื่องหมายจุลภาค 6 148" xfId="40636"/>
    <cellStyle name="เครื่องหมายจุลภาค 6 149" xfId="40637"/>
    <cellStyle name="เครื่องหมายจุลภาค 6 15" xfId="40638"/>
    <cellStyle name="เครื่องหมายจุลภาค 6 150" xfId="40639"/>
    <cellStyle name="เครื่องหมายจุลภาค 6 151" xfId="40640"/>
    <cellStyle name="เครื่องหมายจุลภาค 6 152" xfId="40641"/>
    <cellStyle name="เครื่องหมายจุลภาค 6 153" xfId="40642"/>
    <cellStyle name="เครื่องหมายจุลภาค 6 154" xfId="40643"/>
    <cellStyle name="เครื่องหมายจุลภาค 6 155" xfId="40644"/>
    <cellStyle name="เครื่องหมายจุลภาค 6 156" xfId="40645"/>
    <cellStyle name="เครื่องหมายจุลภาค 6 157" xfId="40646"/>
    <cellStyle name="เครื่องหมายจุลภาค 6 158" xfId="40647"/>
    <cellStyle name="เครื่องหมายจุลภาค 6 159" xfId="40648"/>
    <cellStyle name="เครื่องหมายจุลภาค 6 16" xfId="40649"/>
    <cellStyle name="เครื่องหมายจุลภาค 6 160" xfId="40650"/>
    <cellStyle name="เครื่องหมายจุลภาค 6 161" xfId="40651"/>
    <cellStyle name="เครื่องหมายจุลภาค 6 162" xfId="40652"/>
    <cellStyle name="เครื่องหมายจุลภาค 6 163" xfId="40653"/>
    <cellStyle name="เครื่องหมายจุลภาค 6 164" xfId="40654"/>
    <cellStyle name="เครื่องหมายจุลภาค 6 165" xfId="40655"/>
    <cellStyle name="เครื่องหมายจุลภาค 6 166" xfId="40656"/>
    <cellStyle name="เครื่องหมายจุลภาค 6 17" xfId="40657"/>
    <cellStyle name="เครื่องหมายจุลภาค 6 18" xfId="40658"/>
    <cellStyle name="เครื่องหมายจุลภาค 6 19" xfId="40659"/>
    <cellStyle name="เครื่องหมายจุลภาค 6 2" xfId="40660"/>
    <cellStyle name="เครื่องหมายจุลภาค 6 2 2" xfId="45156"/>
    <cellStyle name="เครื่องหมายจุลภาค 6 2 3" xfId="45157"/>
    <cellStyle name="เครื่องหมายจุลภาค 6 20" xfId="40661"/>
    <cellStyle name="เครื่องหมายจุลภาค 6 21" xfId="40662"/>
    <cellStyle name="เครื่องหมายจุลภาค 6 22" xfId="40663"/>
    <cellStyle name="เครื่องหมายจุลภาค 6 23" xfId="40664"/>
    <cellStyle name="เครื่องหมายจุลภาค 6 24" xfId="40665"/>
    <cellStyle name="เครื่องหมายจุลภาค 6 25" xfId="40666"/>
    <cellStyle name="เครื่องหมายจุลภาค 6 26" xfId="40667"/>
    <cellStyle name="เครื่องหมายจุลภาค 6 27" xfId="40668"/>
    <cellStyle name="เครื่องหมายจุลภาค 6 28" xfId="40669"/>
    <cellStyle name="เครื่องหมายจุลภาค 6 29" xfId="40670"/>
    <cellStyle name="เครื่องหมายจุลภาค 6 3" xfId="40671"/>
    <cellStyle name="เครื่องหมายจุลภาค 6 3 2" xfId="45158"/>
    <cellStyle name="เครื่องหมายจุลภาค 6 30" xfId="40672"/>
    <cellStyle name="เครื่องหมายจุลภาค 6 31" xfId="40673"/>
    <cellStyle name="เครื่องหมายจุลภาค 6 32" xfId="40674"/>
    <cellStyle name="เครื่องหมายจุลภาค 6 33" xfId="40675"/>
    <cellStyle name="เครื่องหมายจุลภาค 6 34" xfId="40676"/>
    <cellStyle name="เครื่องหมายจุลภาค 6 35" xfId="40677"/>
    <cellStyle name="เครื่องหมายจุลภาค 6 36" xfId="40678"/>
    <cellStyle name="เครื่องหมายจุลภาค 6 37" xfId="40679"/>
    <cellStyle name="เครื่องหมายจุลภาค 6 37 10" xfId="40680"/>
    <cellStyle name="เครื่องหมายจุลภาค 6 37 100" xfId="40681"/>
    <cellStyle name="เครื่องหมายจุลภาค 6 37 11" xfId="40682"/>
    <cellStyle name="เครื่องหมายจุลภาค 6 37 12" xfId="40683"/>
    <cellStyle name="เครื่องหมายจุลภาค 6 37 13" xfId="40684"/>
    <cellStyle name="เครื่องหมายจุลภาค 6 37 14" xfId="40685"/>
    <cellStyle name="เครื่องหมายจุลภาค 6 37 15" xfId="40686"/>
    <cellStyle name="เครื่องหมายจุลภาค 6 37 16" xfId="40687"/>
    <cellStyle name="เครื่องหมายจุลภาค 6 37 17" xfId="40688"/>
    <cellStyle name="เครื่องหมายจุลภาค 6 37 18" xfId="40689"/>
    <cellStyle name="เครื่องหมายจุลภาค 6 37 19" xfId="40690"/>
    <cellStyle name="เครื่องหมายจุลภาค 6 37 2" xfId="40691"/>
    <cellStyle name="เครื่องหมายจุลภาค 6 37 20" xfId="40692"/>
    <cellStyle name="เครื่องหมายจุลภาค 6 37 21" xfId="40693"/>
    <cellStyle name="เครื่องหมายจุลภาค 6 37 22" xfId="40694"/>
    <cellStyle name="เครื่องหมายจุลภาค 6 37 23" xfId="40695"/>
    <cellStyle name="เครื่องหมายจุลภาค 6 37 24" xfId="40696"/>
    <cellStyle name="เครื่องหมายจุลภาค 6 37 25" xfId="40697"/>
    <cellStyle name="เครื่องหมายจุลภาค 6 37 26" xfId="40698"/>
    <cellStyle name="เครื่องหมายจุลภาค 6 37 27" xfId="40699"/>
    <cellStyle name="เครื่องหมายจุลภาค 6 37 28" xfId="40700"/>
    <cellStyle name="เครื่องหมายจุลภาค 6 37 29" xfId="40701"/>
    <cellStyle name="เครื่องหมายจุลภาค 6 37 3" xfId="40702"/>
    <cellStyle name="เครื่องหมายจุลภาค 6 37 30" xfId="40703"/>
    <cellStyle name="เครื่องหมายจุลภาค 6 37 31" xfId="40704"/>
    <cellStyle name="เครื่องหมายจุลภาค 6 37 32" xfId="40705"/>
    <cellStyle name="เครื่องหมายจุลภาค 6 37 33" xfId="40706"/>
    <cellStyle name="เครื่องหมายจุลภาค 6 37 34" xfId="40707"/>
    <cellStyle name="เครื่องหมายจุลภาค 6 37 35" xfId="40708"/>
    <cellStyle name="เครื่องหมายจุลภาค 6 37 36" xfId="40709"/>
    <cellStyle name="เครื่องหมายจุลภาค 6 37 37" xfId="40710"/>
    <cellStyle name="เครื่องหมายจุลภาค 6 37 38" xfId="40711"/>
    <cellStyle name="เครื่องหมายจุลภาค 6 37 39" xfId="40712"/>
    <cellStyle name="เครื่องหมายจุลภาค 6 37 4" xfId="40713"/>
    <cellStyle name="เครื่องหมายจุลภาค 6 37 40" xfId="40714"/>
    <cellStyle name="เครื่องหมายจุลภาค 6 37 41" xfId="40715"/>
    <cellStyle name="เครื่องหมายจุลภาค 6 37 42" xfId="40716"/>
    <cellStyle name="เครื่องหมายจุลภาค 6 37 43" xfId="40717"/>
    <cellStyle name="เครื่องหมายจุลภาค 6 37 44" xfId="40718"/>
    <cellStyle name="เครื่องหมายจุลภาค 6 37 45" xfId="40719"/>
    <cellStyle name="เครื่องหมายจุลภาค 6 37 46" xfId="40720"/>
    <cellStyle name="เครื่องหมายจุลภาค 6 37 47" xfId="40721"/>
    <cellStyle name="เครื่องหมายจุลภาค 6 37 48" xfId="40722"/>
    <cellStyle name="เครื่องหมายจุลภาค 6 37 49" xfId="40723"/>
    <cellStyle name="เครื่องหมายจุลภาค 6 37 5" xfId="40724"/>
    <cellStyle name="เครื่องหมายจุลภาค 6 37 50" xfId="40725"/>
    <cellStyle name="เครื่องหมายจุลภาค 6 37 51" xfId="40726"/>
    <cellStyle name="เครื่องหมายจุลภาค 6 37 52" xfId="40727"/>
    <cellStyle name="เครื่องหมายจุลภาค 6 37 53" xfId="40728"/>
    <cellStyle name="เครื่องหมายจุลภาค 6 37 54" xfId="40729"/>
    <cellStyle name="เครื่องหมายจุลภาค 6 37 55" xfId="40730"/>
    <cellStyle name="เครื่องหมายจุลภาค 6 37 56" xfId="40731"/>
    <cellStyle name="เครื่องหมายจุลภาค 6 37 57" xfId="40732"/>
    <cellStyle name="เครื่องหมายจุลภาค 6 37 58" xfId="40733"/>
    <cellStyle name="เครื่องหมายจุลภาค 6 37 59" xfId="40734"/>
    <cellStyle name="เครื่องหมายจุลภาค 6 37 6" xfId="40735"/>
    <cellStyle name="เครื่องหมายจุลภาค 6 37 60" xfId="40736"/>
    <cellStyle name="เครื่องหมายจุลภาค 6 37 61" xfId="40737"/>
    <cellStyle name="เครื่องหมายจุลภาค 6 37 62" xfId="40738"/>
    <cellStyle name="เครื่องหมายจุลภาค 6 37 63" xfId="40739"/>
    <cellStyle name="เครื่องหมายจุลภาค 6 37 64" xfId="40740"/>
    <cellStyle name="เครื่องหมายจุลภาค 6 37 65" xfId="40741"/>
    <cellStyle name="เครื่องหมายจุลภาค 6 37 66" xfId="40742"/>
    <cellStyle name="เครื่องหมายจุลภาค 6 37 67" xfId="40743"/>
    <cellStyle name="เครื่องหมายจุลภาค 6 37 68" xfId="40744"/>
    <cellStyle name="เครื่องหมายจุลภาค 6 37 69" xfId="40745"/>
    <cellStyle name="เครื่องหมายจุลภาค 6 37 7" xfId="40746"/>
    <cellStyle name="เครื่องหมายจุลภาค 6 37 70" xfId="40747"/>
    <cellStyle name="เครื่องหมายจุลภาค 6 37 71" xfId="40748"/>
    <cellStyle name="เครื่องหมายจุลภาค 6 37 72" xfId="40749"/>
    <cellStyle name="เครื่องหมายจุลภาค 6 37 73" xfId="40750"/>
    <cellStyle name="เครื่องหมายจุลภาค 6 37 74" xfId="40751"/>
    <cellStyle name="เครื่องหมายจุลภาค 6 37 75" xfId="40752"/>
    <cellStyle name="เครื่องหมายจุลภาค 6 37 76" xfId="40753"/>
    <cellStyle name="เครื่องหมายจุลภาค 6 37 77" xfId="40754"/>
    <cellStyle name="เครื่องหมายจุลภาค 6 37 78" xfId="40755"/>
    <cellStyle name="เครื่องหมายจุลภาค 6 37 79" xfId="40756"/>
    <cellStyle name="เครื่องหมายจุลภาค 6 37 8" xfId="40757"/>
    <cellStyle name="เครื่องหมายจุลภาค 6 37 80" xfId="40758"/>
    <cellStyle name="เครื่องหมายจุลภาค 6 37 81" xfId="40759"/>
    <cellStyle name="เครื่องหมายจุลภาค 6 37 82" xfId="40760"/>
    <cellStyle name="เครื่องหมายจุลภาค 6 37 83" xfId="40761"/>
    <cellStyle name="เครื่องหมายจุลภาค 6 37 84" xfId="40762"/>
    <cellStyle name="เครื่องหมายจุลภาค 6 37 85" xfId="40763"/>
    <cellStyle name="เครื่องหมายจุลภาค 6 37 86" xfId="40764"/>
    <cellStyle name="เครื่องหมายจุลภาค 6 37 87" xfId="40765"/>
    <cellStyle name="เครื่องหมายจุลภาค 6 37 88" xfId="40766"/>
    <cellStyle name="เครื่องหมายจุลภาค 6 37 89" xfId="40767"/>
    <cellStyle name="เครื่องหมายจุลภาค 6 37 9" xfId="40768"/>
    <cellStyle name="เครื่องหมายจุลภาค 6 37 90" xfId="40769"/>
    <cellStyle name="เครื่องหมายจุลภาค 6 37 91" xfId="40770"/>
    <cellStyle name="เครื่องหมายจุลภาค 6 37 92" xfId="40771"/>
    <cellStyle name="เครื่องหมายจุลภาค 6 37 93" xfId="40772"/>
    <cellStyle name="เครื่องหมายจุลภาค 6 37 94" xfId="40773"/>
    <cellStyle name="เครื่องหมายจุลภาค 6 37 95" xfId="40774"/>
    <cellStyle name="เครื่องหมายจุลภาค 6 37 96" xfId="40775"/>
    <cellStyle name="เครื่องหมายจุลภาค 6 37 97" xfId="40776"/>
    <cellStyle name="เครื่องหมายจุลภาค 6 37 98" xfId="40777"/>
    <cellStyle name="เครื่องหมายจุลภาค 6 37 99" xfId="40778"/>
    <cellStyle name="เครื่องหมายจุลภาค 6 38" xfId="40779"/>
    <cellStyle name="เครื่องหมายจุลภาค 6 39" xfId="40780"/>
    <cellStyle name="เครื่องหมายจุลภาค 6 4" xfId="40781"/>
    <cellStyle name="เครื่องหมายจุลภาค 6 40" xfId="40782"/>
    <cellStyle name="เครื่องหมายจุลภาค 6 41" xfId="40783"/>
    <cellStyle name="เครื่องหมายจุลภาค 6 42" xfId="40784"/>
    <cellStyle name="เครื่องหมายจุลภาค 6 43" xfId="40785"/>
    <cellStyle name="เครื่องหมายจุลภาค 6 44" xfId="40786"/>
    <cellStyle name="เครื่องหมายจุลภาค 6 45" xfId="40787"/>
    <cellStyle name="เครื่องหมายจุลภาค 6 46" xfId="40788"/>
    <cellStyle name="เครื่องหมายจุลภาค 6 47" xfId="40789"/>
    <cellStyle name="เครื่องหมายจุลภาค 6 48" xfId="40790"/>
    <cellStyle name="เครื่องหมายจุลภาค 6 49" xfId="40791"/>
    <cellStyle name="เครื่องหมายจุลภาค 6 5" xfId="40792"/>
    <cellStyle name="เครื่องหมายจุลภาค 6 50" xfId="40793"/>
    <cellStyle name="เครื่องหมายจุลภาค 6 51" xfId="40794"/>
    <cellStyle name="เครื่องหมายจุลภาค 6 52" xfId="40795"/>
    <cellStyle name="เครื่องหมายจุลภาค 6 53" xfId="40796"/>
    <cellStyle name="เครื่องหมายจุลภาค 6 54" xfId="40797"/>
    <cellStyle name="เครื่องหมายจุลภาค 6 55" xfId="40798"/>
    <cellStyle name="เครื่องหมายจุลภาค 6 56" xfId="40799"/>
    <cellStyle name="เครื่องหมายจุลภาค 6 57" xfId="40800"/>
    <cellStyle name="เครื่องหมายจุลภาค 6 58" xfId="40801"/>
    <cellStyle name="เครื่องหมายจุลภาค 6 59" xfId="40802"/>
    <cellStyle name="เครื่องหมายจุลภาค 6 6" xfId="40803"/>
    <cellStyle name="เครื่องหมายจุลภาค 6 60" xfId="40804"/>
    <cellStyle name="เครื่องหมายจุลภาค 6 61" xfId="40805"/>
    <cellStyle name="เครื่องหมายจุลภาค 6 62" xfId="40806"/>
    <cellStyle name="เครื่องหมายจุลภาค 6 63" xfId="40807"/>
    <cellStyle name="เครื่องหมายจุลภาค 6 64" xfId="40808"/>
    <cellStyle name="เครื่องหมายจุลภาค 6 65" xfId="40809"/>
    <cellStyle name="เครื่องหมายจุลภาค 6 66" xfId="40810"/>
    <cellStyle name="เครื่องหมายจุลภาค 6 67" xfId="40811"/>
    <cellStyle name="เครื่องหมายจุลภาค 6 68" xfId="40812"/>
    <cellStyle name="เครื่องหมายจุลภาค 6 69" xfId="40813"/>
    <cellStyle name="เครื่องหมายจุลภาค 6 7" xfId="40814"/>
    <cellStyle name="เครื่องหมายจุลภาค 6 70" xfId="40815"/>
    <cellStyle name="เครื่องหมายจุลภาค 6 71" xfId="40816"/>
    <cellStyle name="เครื่องหมายจุลภาค 6 72" xfId="40817"/>
    <cellStyle name="เครื่องหมายจุลภาค 6 73" xfId="40818"/>
    <cellStyle name="เครื่องหมายจุลภาค 6 74" xfId="40819"/>
    <cellStyle name="เครื่องหมายจุลภาค 6 75" xfId="40820"/>
    <cellStyle name="เครื่องหมายจุลภาค 6 76" xfId="40821"/>
    <cellStyle name="เครื่องหมายจุลภาค 6 77" xfId="40822"/>
    <cellStyle name="เครื่องหมายจุลภาค 6 78" xfId="40823"/>
    <cellStyle name="เครื่องหมายจุลภาค 6 79" xfId="40824"/>
    <cellStyle name="เครื่องหมายจุลภาค 6 8" xfId="40825"/>
    <cellStyle name="เครื่องหมายจุลภาค 6 80" xfId="40826"/>
    <cellStyle name="เครื่องหมายจุลภาค 6 81" xfId="40827"/>
    <cellStyle name="เครื่องหมายจุลภาค 6 82" xfId="40828"/>
    <cellStyle name="เครื่องหมายจุลภาค 6 83" xfId="40829"/>
    <cellStyle name="เครื่องหมายจุลภาค 6 84" xfId="40830"/>
    <cellStyle name="เครื่องหมายจุลภาค 6 85" xfId="40831"/>
    <cellStyle name="เครื่องหมายจุลภาค 6 86" xfId="40832"/>
    <cellStyle name="เครื่องหมายจุลภาค 6 87" xfId="40833"/>
    <cellStyle name="เครื่องหมายจุลภาค 6 88" xfId="40834"/>
    <cellStyle name="เครื่องหมายจุลภาค 6 89" xfId="40835"/>
    <cellStyle name="เครื่องหมายจุลภาค 6 9" xfId="40836"/>
    <cellStyle name="เครื่องหมายจุลภาค 6 90" xfId="40837"/>
    <cellStyle name="เครื่องหมายจุลภาค 6 91" xfId="40838"/>
    <cellStyle name="เครื่องหมายจุลภาค 6 92" xfId="40839"/>
    <cellStyle name="เครื่องหมายจุลภาค 6 93" xfId="40840"/>
    <cellStyle name="เครื่องหมายจุลภาค 6 94" xfId="40841"/>
    <cellStyle name="เครื่องหมายจุลภาค 6 95" xfId="40842"/>
    <cellStyle name="เครื่องหมายจุลภาค 6 96" xfId="40843"/>
    <cellStyle name="เครื่องหมายจุลภาค 6 97" xfId="40844"/>
    <cellStyle name="เครื่องหมายจุลภาค 6 98" xfId="40845"/>
    <cellStyle name="เครื่องหมายจุลภาค 6 99" xfId="40846"/>
    <cellStyle name="เครื่องหมายจุลภาค 7" xfId="40847"/>
    <cellStyle name="เครื่องหมายจุลภาค 7 10" xfId="40848"/>
    <cellStyle name="เครื่องหมายจุลภาค 7 100" xfId="40849"/>
    <cellStyle name="เครื่องหมายจุลภาค 7 101" xfId="40850"/>
    <cellStyle name="เครื่องหมายจุลภาค 7 102" xfId="40851"/>
    <cellStyle name="เครื่องหมายจุลภาค 7 103" xfId="40852"/>
    <cellStyle name="เครื่องหมายจุลภาค 7 104" xfId="40853"/>
    <cellStyle name="เครื่องหมายจุลภาค 7 105" xfId="40854"/>
    <cellStyle name="เครื่องหมายจุลภาค 7 106" xfId="40855"/>
    <cellStyle name="เครื่องหมายจุลภาค 7 107" xfId="40856"/>
    <cellStyle name="เครื่องหมายจุลภาค 7 108" xfId="40857"/>
    <cellStyle name="เครื่องหมายจุลภาค 7 109" xfId="40858"/>
    <cellStyle name="เครื่องหมายจุลภาค 7 11" xfId="40859"/>
    <cellStyle name="เครื่องหมายจุลภาค 7 110" xfId="40860"/>
    <cellStyle name="เครื่องหมายจุลภาค 7 111" xfId="40861"/>
    <cellStyle name="เครื่องหมายจุลภาค 7 112" xfId="40862"/>
    <cellStyle name="เครื่องหมายจุลภาค 7 113" xfId="40863"/>
    <cellStyle name="เครื่องหมายจุลภาค 7 114" xfId="40864"/>
    <cellStyle name="เครื่องหมายจุลภาค 7 115" xfId="40865"/>
    <cellStyle name="เครื่องหมายจุลภาค 7 116" xfId="40866"/>
    <cellStyle name="เครื่องหมายจุลภาค 7 117" xfId="40867"/>
    <cellStyle name="เครื่องหมายจุลภาค 7 118" xfId="40868"/>
    <cellStyle name="เครื่องหมายจุลภาค 7 119" xfId="40869"/>
    <cellStyle name="เครื่องหมายจุลภาค 7 12" xfId="40870"/>
    <cellStyle name="เครื่องหมายจุลภาค 7 120" xfId="40871"/>
    <cellStyle name="เครื่องหมายจุลภาค 7 121" xfId="40872"/>
    <cellStyle name="เครื่องหมายจุลภาค 7 122" xfId="40873"/>
    <cellStyle name="เครื่องหมายจุลภาค 7 123" xfId="40874"/>
    <cellStyle name="เครื่องหมายจุลภาค 7 124" xfId="40875"/>
    <cellStyle name="เครื่องหมายจุลภาค 7 125" xfId="40876"/>
    <cellStyle name="เครื่องหมายจุลภาค 7 126" xfId="40877"/>
    <cellStyle name="เครื่องหมายจุลภาค 7 127" xfId="40878"/>
    <cellStyle name="เครื่องหมายจุลภาค 7 128" xfId="40879"/>
    <cellStyle name="เครื่องหมายจุลภาค 7 129" xfId="40880"/>
    <cellStyle name="เครื่องหมายจุลภาค 7 13" xfId="40881"/>
    <cellStyle name="เครื่องหมายจุลภาค 7 130" xfId="40882"/>
    <cellStyle name="เครื่องหมายจุลภาค 7 131" xfId="40883"/>
    <cellStyle name="เครื่องหมายจุลภาค 7 132" xfId="40884"/>
    <cellStyle name="เครื่องหมายจุลภาค 7 133" xfId="40885"/>
    <cellStyle name="เครื่องหมายจุลภาค 7 134" xfId="40886"/>
    <cellStyle name="เครื่องหมายจุลภาค 7 135" xfId="40887"/>
    <cellStyle name="เครื่องหมายจุลภาค 7 136" xfId="40888"/>
    <cellStyle name="เครื่องหมายจุลภาค 7 137" xfId="40889"/>
    <cellStyle name="เครื่องหมายจุลภาค 7 138" xfId="40890"/>
    <cellStyle name="เครื่องหมายจุลภาค 7 139" xfId="40891"/>
    <cellStyle name="เครื่องหมายจุลภาค 7 14" xfId="40892"/>
    <cellStyle name="เครื่องหมายจุลภาค 7 140" xfId="40893"/>
    <cellStyle name="เครื่องหมายจุลภาค 7 141" xfId="40894"/>
    <cellStyle name="เครื่องหมายจุลภาค 7 142" xfId="40895"/>
    <cellStyle name="เครื่องหมายจุลภาค 7 143" xfId="40896"/>
    <cellStyle name="เครื่องหมายจุลภาค 7 144" xfId="40897"/>
    <cellStyle name="เครื่องหมายจุลภาค 7 145" xfId="40898"/>
    <cellStyle name="เครื่องหมายจุลภาค 7 146" xfId="40899"/>
    <cellStyle name="เครื่องหมายจุลภาค 7 147" xfId="40900"/>
    <cellStyle name="เครื่องหมายจุลภาค 7 148" xfId="40901"/>
    <cellStyle name="เครื่องหมายจุลภาค 7 149" xfId="40902"/>
    <cellStyle name="เครื่องหมายจุลภาค 7 15" xfId="40903"/>
    <cellStyle name="เครื่องหมายจุลภาค 7 150" xfId="40904"/>
    <cellStyle name="เครื่องหมายจุลภาค 7 151" xfId="40905"/>
    <cellStyle name="เครื่องหมายจุลภาค 7 152" xfId="40906"/>
    <cellStyle name="เครื่องหมายจุลภาค 7 153" xfId="40907"/>
    <cellStyle name="เครื่องหมายจุลภาค 7 154" xfId="40908"/>
    <cellStyle name="เครื่องหมายจุลภาค 7 155" xfId="40909"/>
    <cellStyle name="เครื่องหมายจุลภาค 7 156" xfId="40910"/>
    <cellStyle name="เครื่องหมายจุลภาค 7 157" xfId="40911"/>
    <cellStyle name="เครื่องหมายจุลภาค 7 158" xfId="40912"/>
    <cellStyle name="เครื่องหมายจุลภาค 7 159" xfId="40913"/>
    <cellStyle name="เครื่องหมายจุลภาค 7 16" xfId="40914"/>
    <cellStyle name="เครื่องหมายจุลภาค 7 160" xfId="40915"/>
    <cellStyle name="เครื่องหมายจุลภาค 7 161" xfId="40916"/>
    <cellStyle name="เครื่องหมายจุลภาค 7 162" xfId="40917"/>
    <cellStyle name="เครื่องหมายจุลภาค 7 163" xfId="40918"/>
    <cellStyle name="เครื่องหมายจุลภาค 7 164" xfId="40919"/>
    <cellStyle name="เครื่องหมายจุลภาค 7 165" xfId="40920"/>
    <cellStyle name="เครื่องหมายจุลภาค 7 166" xfId="40921"/>
    <cellStyle name="เครื่องหมายจุลภาค 7 17" xfId="40922"/>
    <cellStyle name="เครื่องหมายจุลภาค 7 18" xfId="40923"/>
    <cellStyle name="เครื่องหมายจุลภาค 7 19" xfId="40924"/>
    <cellStyle name="เครื่องหมายจุลภาค 7 2" xfId="40925"/>
    <cellStyle name="เครื่องหมายจุลภาค 7 2 2" xfId="45159"/>
    <cellStyle name="เครื่องหมายจุลภาค 7 2_คำขอเงินงปม. 2558 สถาบันโรคผิวหนัง 23 ธ.ค.56" xfId="45160"/>
    <cellStyle name="เครื่องหมายจุลภาค 7 20" xfId="40926"/>
    <cellStyle name="เครื่องหมายจุลภาค 7 21" xfId="40927"/>
    <cellStyle name="เครื่องหมายจุลภาค 7 22" xfId="40928"/>
    <cellStyle name="เครื่องหมายจุลภาค 7 23" xfId="40929"/>
    <cellStyle name="เครื่องหมายจุลภาค 7 24" xfId="40930"/>
    <cellStyle name="เครื่องหมายจุลภาค 7 25" xfId="40931"/>
    <cellStyle name="เครื่องหมายจุลภาค 7 26" xfId="40932"/>
    <cellStyle name="เครื่องหมายจุลภาค 7 27" xfId="40933"/>
    <cellStyle name="เครื่องหมายจุลภาค 7 28" xfId="40934"/>
    <cellStyle name="เครื่องหมายจุลภาค 7 29" xfId="40935"/>
    <cellStyle name="เครื่องหมายจุลภาค 7 3" xfId="40936"/>
    <cellStyle name="เครื่องหมายจุลภาค 7 30" xfId="40937"/>
    <cellStyle name="เครื่องหมายจุลภาค 7 31" xfId="40938"/>
    <cellStyle name="เครื่องหมายจุลภาค 7 32" xfId="40939"/>
    <cellStyle name="เครื่องหมายจุลภาค 7 33" xfId="40940"/>
    <cellStyle name="เครื่องหมายจุลภาค 7 34" xfId="40941"/>
    <cellStyle name="เครื่องหมายจุลภาค 7 35" xfId="40942"/>
    <cellStyle name="เครื่องหมายจุลภาค 7 36" xfId="40943"/>
    <cellStyle name="เครื่องหมายจุลภาค 7 37" xfId="40944"/>
    <cellStyle name="เครื่องหมายจุลภาค 7 38" xfId="40945"/>
    <cellStyle name="เครื่องหมายจุลภาค 7 39" xfId="40946"/>
    <cellStyle name="เครื่องหมายจุลภาค 7 4" xfId="40947"/>
    <cellStyle name="เครื่องหมายจุลภาค 7 40" xfId="40948"/>
    <cellStyle name="เครื่องหมายจุลภาค 7 41" xfId="40949"/>
    <cellStyle name="เครื่องหมายจุลภาค 7 42" xfId="40950"/>
    <cellStyle name="เครื่องหมายจุลภาค 7 43" xfId="40951"/>
    <cellStyle name="เครื่องหมายจุลภาค 7 44" xfId="40952"/>
    <cellStyle name="เครื่องหมายจุลภาค 7 45" xfId="40953"/>
    <cellStyle name="เครื่องหมายจุลภาค 7 46" xfId="40954"/>
    <cellStyle name="เครื่องหมายจุลภาค 7 47" xfId="40955"/>
    <cellStyle name="เครื่องหมายจุลภาค 7 48" xfId="40956"/>
    <cellStyle name="เครื่องหมายจุลภาค 7 49" xfId="40957"/>
    <cellStyle name="เครื่องหมายจุลภาค 7 5" xfId="40958"/>
    <cellStyle name="เครื่องหมายจุลภาค 7 50" xfId="40959"/>
    <cellStyle name="เครื่องหมายจุลภาค 7 51" xfId="40960"/>
    <cellStyle name="เครื่องหมายจุลภาค 7 52" xfId="40961"/>
    <cellStyle name="เครื่องหมายจุลภาค 7 53" xfId="40962"/>
    <cellStyle name="เครื่องหมายจุลภาค 7 54" xfId="40963"/>
    <cellStyle name="เครื่องหมายจุลภาค 7 55" xfId="40964"/>
    <cellStyle name="เครื่องหมายจุลภาค 7 56" xfId="40965"/>
    <cellStyle name="เครื่องหมายจุลภาค 7 57" xfId="40966"/>
    <cellStyle name="เครื่องหมายจุลภาค 7 58" xfId="40967"/>
    <cellStyle name="เครื่องหมายจุลภาค 7 59" xfId="40968"/>
    <cellStyle name="เครื่องหมายจุลภาค 7 6" xfId="40969"/>
    <cellStyle name="เครื่องหมายจุลภาค 7 60" xfId="40970"/>
    <cellStyle name="เครื่องหมายจุลภาค 7 61" xfId="40971"/>
    <cellStyle name="เครื่องหมายจุลภาค 7 62" xfId="40972"/>
    <cellStyle name="เครื่องหมายจุลภาค 7 63" xfId="40973"/>
    <cellStyle name="เครื่องหมายจุลภาค 7 64" xfId="40974"/>
    <cellStyle name="เครื่องหมายจุลภาค 7 65" xfId="40975"/>
    <cellStyle name="เครื่องหมายจุลภาค 7 66" xfId="40976"/>
    <cellStyle name="เครื่องหมายจุลภาค 7 67" xfId="40977"/>
    <cellStyle name="เครื่องหมายจุลภาค 7 68" xfId="40978"/>
    <cellStyle name="เครื่องหมายจุลภาค 7 69" xfId="40979"/>
    <cellStyle name="เครื่องหมายจุลภาค 7 7" xfId="40980"/>
    <cellStyle name="เครื่องหมายจุลภาค 7 70" xfId="40981"/>
    <cellStyle name="เครื่องหมายจุลภาค 7 71" xfId="40982"/>
    <cellStyle name="เครื่องหมายจุลภาค 7 72" xfId="40983"/>
    <cellStyle name="เครื่องหมายจุลภาค 7 73" xfId="40984"/>
    <cellStyle name="เครื่องหมายจุลภาค 7 74" xfId="40985"/>
    <cellStyle name="เครื่องหมายจุลภาค 7 75" xfId="40986"/>
    <cellStyle name="เครื่องหมายจุลภาค 7 76" xfId="40987"/>
    <cellStyle name="เครื่องหมายจุลภาค 7 77" xfId="40988"/>
    <cellStyle name="เครื่องหมายจุลภาค 7 78" xfId="40989"/>
    <cellStyle name="เครื่องหมายจุลภาค 7 79" xfId="40990"/>
    <cellStyle name="เครื่องหมายจุลภาค 7 8" xfId="40991"/>
    <cellStyle name="เครื่องหมายจุลภาค 7 80" xfId="40992"/>
    <cellStyle name="เครื่องหมายจุลภาค 7 81" xfId="40993"/>
    <cellStyle name="เครื่องหมายจุลภาค 7 82" xfId="40994"/>
    <cellStyle name="เครื่องหมายจุลภาค 7 83" xfId="40995"/>
    <cellStyle name="เครื่องหมายจุลภาค 7 84" xfId="40996"/>
    <cellStyle name="เครื่องหมายจุลภาค 7 85" xfId="40997"/>
    <cellStyle name="เครื่องหมายจุลภาค 7 86" xfId="40998"/>
    <cellStyle name="เครื่องหมายจุลภาค 7 87" xfId="40999"/>
    <cellStyle name="เครื่องหมายจุลภาค 7 88" xfId="41000"/>
    <cellStyle name="เครื่องหมายจุลภาค 7 89" xfId="41001"/>
    <cellStyle name="เครื่องหมายจุลภาค 7 9" xfId="41002"/>
    <cellStyle name="เครื่องหมายจุลภาค 7 90" xfId="41003"/>
    <cellStyle name="เครื่องหมายจุลภาค 7 91" xfId="41004"/>
    <cellStyle name="เครื่องหมายจุลภาค 7 92" xfId="41005"/>
    <cellStyle name="เครื่องหมายจุลภาค 7 93" xfId="41006"/>
    <cellStyle name="เครื่องหมายจุลภาค 7 94" xfId="41007"/>
    <cellStyle name="เครื่องหมายจุลภาค 7 95" xfId="41008"/>
    <cellStyle name="เครื่องหมายจุลภาค 7 96" xfId="41009"/>
    <cellStyle name="เครื่องหมายจุลภาค 7 97" xfId="41010"/>
    <cellStyle name="เครื่องหมายจุลภาค 7 98" xfId="41011"/>
    <cellStyle name="เครื่องหมายจุลภาค 7 99" xfId="41012"/>
    <cellStyle name="เครื่องหมายจุลภาค 7_แพทย์เฉพาะทาง(ปรับ1)" xfId="45161"/>
    <cellStyle name="เครื่องหมายจุลภาค 8" xfId="41013"/>
    <cellStyle name="เครื่องหมายจุลภาค 8 10" xfId="41014"/>
    <cellStyle name="เครื่องหมายจุลภาค 8 100" xfId="41015"/>
    <cellStyle name="เครื่องหมายจุลภาค 8 101" xfId="41016"/>
    <cellStyle name="เครื่องหมายจุลภาค 8 102" xfId="41017"/>
    <cellStyle name="เครื่องหมายจุลภาค 8 103" xfId="41018"/>
    <cellStyle name="เครื่องหมายจุลภาค 8 104" xfId="41019"/>
    <cellStyle name="เครื่องหมายจุลภาค 8 105" xfId="41020"/>
    <cellStyle name="เครื่องหมายจุลภาค 8 106" xfId="41021"/>
    <cellStyle name="เครื่องหมายจุลภาค 8 107" xfId="41022"/>
    <cellStyle name="เครื่องหมายจุลภาค 8 108" xfId="41023"/>
    <cellStyle name="เครื่องหมายจุลภาค 8 109" xfId="41024"/>
    <cellStyle name="เครื่องหมายจุลภาค 8 11" xfId="41025"/>
    <cellStyle name="เครื่องหมายจุลภาค 8 110" xfId="41026"/>
    <cellStyle name="เครื่องหมายจุลภาค 8 111" xfId="41027"/>
    <cellStyle name="เครื่องหมายจุลภาค 8 112" xfId="41028"/>
    <cellStyle name="เครื่องหมายจุลภาค 8 113" xfId="41029"/>
    <cellStyle name="เครื่องหมายจุลภาค 8 114" xfId="41030"/>
    <cellStyle name="เครื่องหมายจุลภาค 8 115" xfId="41031"/>
    <cellStyle name="เครื่องหมายจุลภาค 8 116" xfId="41032"/>
    <cellStyle name="เครื่องหมายจุลภาค 8 117" xfId="41033"/>
    <cellStyle name="เครื่องหมายจุลภาค 8 118" xfId="41034"/>
    <cellStyle name="เครื่องหมายจุลภาค 8 119" xfId="41035"/>
    <cellStyle name="เครื่องหมายจุลภาค 8 12" xfId="41036"/>
    <cellStyle name="เครื่องหมายจุลภาค 8 120" xfId="41037"/>
    <cellStyle name="เครื่องหมายจุลภาค 8 121" xfId="41038"/>
    <cellStyle name="เครื่องหมายจุลภาค 8 122" xfId="41039"/>
    <cellStyle name="เครื่องหมายจุลภาค 8 123" xfId="41040"/>
    <cellStyle name="เครื่องหมายจุลภาค 8 124" xfId="41041"/>
    <cellStyle name="เครื่องหมายจุลภาค 8 125" xfId="41042"/>
    <cellStyle name="เครื่องหมายจุลภาค 8 126" xfId="41043"/>
    <cellStyle name="เครื่องหมายจุลภาค 8 127" xfId="41044"/>
    <cellStyle name="เครื่องหมายจุลภาค 8 128" xfId="41045"/>
    <cellStyle name="เครื่องหมายจุลภาค 8 129" xfId="41046"/>
    <cellStyle name="เครื่องหมายจุลภาค 8 13" xfId="41047"/>
    <cellStyle name="เครื่องหมายจุลภาค 8 130" xfId="41048"/>
    <cellStyle name="เครื่องหมายจุลภาค 8 131" xfId="41049"/>
    <cellStyle name="เครื่องหมายจุลภาค 8 132" xfId="41050"/>
    <cellStyle name="เครื่องหมายจุลภาค 8 133" xfId="41051"/>
    <cellStyle name="เครื่องหมายจุลภาค 8 134" xfId="41052"/>
    <cellStyle name="เครื่องหมายจุลภาค 8 135" xfId="41053"/>
    <cellStyle name="เครื่องหมายจุลภาค 8 136" xfId="41054"/>
    <cellStyle name="เครื่องหมายจุลภาค 8 137" xfId="41055"/>
    <cellStyle name="เครื่องหมายจุลภาค 8 138" xfId="41056"/>
    <cellStyle name="เครื่องหมายจุลภาค 8 139" xfId="41057"/>
    <cellStyle name="เครื่องหมายจุลภาค 8 14" xfId="41058"/>
    <cellStyle name="เครื่องหมายจุลภาค 8 140" xfId="41059"/>
    <cellStyle name="เครื่องหมายจุลภาค 8 141" xfId="41060"/>
    <cellStyle name="เครื่องหมายจุลภาค 8 142" xfId="41061"/>
    <cellStyle name="เครื่องหมายจุลภาค 8 143" xfId="41062"/>
    <cellStyle name="เครื่องหมายจุลภาค 8 144" xfId="41063"/>
    <cellStyle name="เครื่องหมายจุลภาค 8 145" xfId="41064"/>
    <cellStyle name="เครื่องหมายจุลภาค 8 146" xfId="41065"/>
    <cellStyle name="เครื่องหมายจุลภาค 8 147" xfId="41066"/>
    <cellStyle name="เครื่องหมายจุลภาค 8 148" xfId="41067"/>
    <cellStyle name="เครื่องหมายจุลภาค 8 149" xfId="41068"/>
    <cellStyle name="เครื่องหมายจุลภาค 8 15" xfId="41069"/>
    <cellStyle name="เครื่องหมายจุลภาค 8 150" xfId="41070"/>
    <cellStyle name="เครื่องหมายจุลภาค 8 151" xfId="41071"/>
    <cellStyle name="เครื่องหมายจุลภาค 8 152" xfId="41072"/>
    <cellStyle name="เครื่องหมายจุลภาค 8 153" xfId="41073"/>
    <cellStyle name="เครื่องหมายจุลภาค 8 154" xfId="41074"/>
    <cellStyle name="เครื่องหมายจุลภาค 8 155" xfId="41075"/>
    <cellStyle name="เครื่องหมายจุลภาค 8 156" xfId="41076"/>
    <cellStyle name="เครื่องหมายจุลภาค 8 157" xfId="41077"/>
    <cellStyle name="เครื่องหมายจุลภาค 8 158" xfId="41078"/>
    <cellStyle name="เครื่องหมายจุลภาค 8 159" xfId="41079"/>
    <cellStyle name="เครื่องหมายจุลภาค 8 16" xfId="41080"/>
    <cellStyle name="เครื่องหมายจุลภาค 8 160" xfId="41081"/>
    <cellStyle name="เครื่องหมายจุลภาค 8 161" xfId="41082"/>
    <cellStyle name="เครื่องหมายจุลภาค 8 162" xfId="41083"/>
    <cellStyle name="เครื่องหมายจุลภาค 8 163" xfId="41084"/>
    <cellStyle name="เครื่องหมายจุลภาค 8 164" xfId="41085"/>
    <cellStyle name="เครื่องหมายจุลภาค 8 165" xfId="41086"/>
    <cellStyle name="เครื่องหมายจุลภาค 8 166" xfId="41087"/>
    <cellStyle name="เครื่องหมายจุลภาค 8 17" xfId="41088"/>
    <cellStyle name="เครื่องหมายจุลภาค 8 18" xfId="41089"/>
    <cellStyle name="เครื่องหมายจุลภาค 8 19" xfId="41090"/>
    <cellStyle name="เครื่องหมายจุลภาค 8 2" xfId="41091"/>
    <cellStyle name="เครื่องหมายจุลภาค 8 20" xfId="41092"/>
    <cellStyle name="เครื่องหมายจุลภาค 8 21" xfId="41093"/>
    <cellStyle name="เครื่องหมายจุลภาค 8 22" xfId="41094"/>
    <cellStyle name="เครื่องหมายจุลภาค 8 23" xfId="41095"/>
    <cellStyle name="เครื่องหมายจุลภาค 8 24" xfId="41096"/>
    <cellStyle name="เครื่องหมายจุลภาค 8 25" xfId="41097"/>
    <cellStyle name="เครื่องหมายจุลภาค 8 26" xfId="41098"/>
    <cellStyle name="เครื่องหมายจุลภาค 8 27" xfId="41099"/>
    <cellStyle name="เครื่องหมายจุลภาค 8 28" xfId="41100"/>
    <cellStyle name="เครื่องหมายจุลภาค 8 29" xfId="41101"/>
    <cellStyle name="เครื่องหมายจุลภาค 8 3" xfId="41102"/>
    <cellStyle name="เครื่องหมายจุลภาค 8 30" xfId="41103"/>
    <cellStyle name="เครื่องหมายจุลภาค 8 31" xfId="41104"/>
    <cellStyle name="เครื่องหมายจุลภาค 8 32" xfId="41105"/>
    <cellStyle name="เครื่องหมายจุลภาค 8 33" xfId="41106"/>
    <cellStyle name="เครื่องหมายจุลภาค 8 34" xfId="41107"/>
    <cellStyle name="เครื่องหมายจุลภาค 8 35" xfId="41108"/>
    <cellStyle name="เครื่องหมายจุลภาค 8 36" xfId="41109"/>
    <cellStyle name="เครื่องหมายจุลภาค 8 37" xfId="41110"/>
    <cellStyle name="เครื่องหมายจุลภาค 8 38" xfId="41111"/>
    <cellStyle name="เครื่องหมายจุลภาค 8 39" xfId="41112"/>
    <cellStyle name="เครื่องหมายจุลภาค 8 4" xfId="41113"/>
    <cellStyle name="เครื่องหมายจุลภาค 8 40" xfId="41114"/>
    <cellStyle name="เครื่องหมายจุลภาค 8 41" xfId="41115"/>
    <cellStyle name="เครื่องหมายจุลภาค 8 42" xfId="41116"/>
    <cellStyle name="เครื่องหมายจุลภาค 8 43" xfId="41117"/>
    <cellStyle name="เครื่องหมายจุลภาค 8 44" xfId="41118"/>
    <cellStyle name="เครื่องหมายจุลภาค 8 45" xfId="41119"/>
    <cellStyle name="เครื่องหมายจุลภาค 8 46" xfId="41120"/>
    <cellStyle name="เครื่องหมายจุลภาค 8 47" xfId="41121"/>
    <cellStyle name="เครื่องหมายจุลภาค 8 48" xfId="41122"/>
    <cellStyle name="เครื่องหมายจุลภาค 8 49" xfId="41123"/>
    <cellStyle name="เครื่องหมายจุลภาค 8 5" xfId="41124"/>
    <cellStyle name="เครื่องหมายจุลภาค 8 50" xfId="41125"/>
    <cellStyle name="เครื่องหมายจุลภาค 8 51" xfId="41126"/>
    <cellStyle name="เครื่องหมายจุลภาค 8 52" xfId="41127"/>
    <cellStyle name="เครื่องหมายจุลภาค 8 53" xfId="41128"/>
    <cellStyle name="เครื่องหมายจุลภาค 8 54" xfId="41129"/>
    <cellStyle name="เครื่องหมายจุลภาค 8 55" xfId="41130"/>
    <cellStyle name="เครื่องหมายจุลภาค 8 56" xfId="41131"/>
    <cellStyle name="เครื่องหมายจุลภาค 8 57" xfId="41132"/>
    <cellStyle name="เครื่องหมายจุลภาค 8 58" xfId="41133"/>
    <cellStyle name="เครื่องหมายจุลภาค 8 59" xfId="41134"/>
    <cellStyle name="เครื่องหมายจุลภาค 8 6" xfId="41135"/>
    <cellStyle name="เครื่องหมายจุลภาค 8 60" xfId="41136"/>
    <cellStyle name="เครื่องหมายจุลภาค 8 61" xfId="41137"/>
    <cellStyle name="เครื่องหมายจุลภาค 8 62" xfId="41138"/>
    <cellStyle name="เครื่องหมายจุลภาค 8 63" xfId="41139"/>
    <cellStyle name="เครื่องหมายจุลภาค 8 64" xfId="41140"/>
    <cellStyle name="เครื่องหมายจุลภาค 8 65" xfId="41141"/>
    <cellStyle name="เครื่องหมายจุลภาค 8 66" xfId="41142"/>
    <cellStyle name="เครื่องหมายจุลภาค 8 67" xfId="41143"/>
    <cellStyle name="เครื่องหมายจุลภาค 8 68" xfId="41144"/>
    <cellStyle name="เครื่องหมายจุลภาค 8 69" xfId="41145"/>
    <cellStyle name="เครื่องหมายจุลภาค 8 7" xfId="41146"/>
    <cellStyle name="เครื่องหมายจุลภาค 8 70" xfId="41147"/>
    <cellStyle name="เครื่องหมายจุลภาค 8 71" xfId="41148"/>
    <cellStyle name="เครื่องหมายจุลภาค 8 72" xfId="41149"/>
    <cellStyle name="เครื่องหมายจุลภาค 8 73" xfId="41150"/>
    <cellStyle name="เครื่องหมายจุลภาค 8 74" xfId="41151"/>
    <cellStyle name="เครื่องหมายจุลภาค 8 75" xfId="41152"/>
    <cellStyle name="เครื่องหมายจุลภาค 8 76" xfId="41153"/>
    <cellStyle name="เครื่องหมายจุลภาค 8 77" xfId="41154"/>
    <cellStyle name="เครื่องหมายจุลภาค 8 78" xfId="41155"/>
    <cellStyle name="เครื่องหมายจุลภาค 8 79" xfId="41156"/>
    <cellStyle name="เครื่องหมายจุลภาค 8 8" xfId="41157"/>
    <cellStyle name="เครื่องหมายจุลภาค 8 80" xfId="41158"/>
    <cellStyle name="เครื่องหมายจุลภาค 8 81" xfId="41159"/>
    <cellStyle name="เครื่องหมายจุลภาค 8 82" xfId="41160"/>
    <cellStyle name="เครื่องหมายจุลภาค 8 83" xfId="41161"/>
    <cellStyle name="เครื่องหมายจุลภาค 8 84" xfId="41162"/>
    <cellStyle name="เครื่องหมายจุลภาค 8 85" xfId="41163"/>
    <cellStyle name="เครื่องหมายจุลภาค 8 86" xfId="41164"/>
    <cellStyle name="เครื่องหมายจุลภาค 8 87" xfId="41165"/>
    <cellStyle name="เครื่องหมายจุลภาค 8 88" xfId="41166"/>
    <cellStyle name="เครื่องหมายจุลภาค 8 89" xfId="41167"/>
    <cellStyle name="เครื่องหมายจุลภาค 8 9" xfId="41168"/>
    <cellStyle name="เครื่องหมายจุลภาค 8 90" xfId="41169"/>
    <cellStyle name="เครื่องหมายจุลภาค 8 91" xfId="41170"/>
    <cellStyle name="เครื่องหมายจุลภาค 8 92" xfId="41171"/>
    <cellStyle name="เครื่องหมายจุลภาค 8 93" xfId="41172"/>
    <cellStyle name="เครื่องหมายจุลภาค 8 94" xfId="41173"/>
    <cellStyle name="เครื่องหมายจุลภาค 8 95" xfId="41174"/>
    <cellStyle name="เครื่องหมายจุลภาค 8 96" xfId="41175"/>
    <cellStyle name="เครื่องหมายจุลภาค 8 97" xfId="41176"/>
    <cellStyle name="เครื่องหมายจุลภาค 8 98" xfId="41177"/>
    <cellStyle name="เครื่องหมายจุลภาค 8 99" xfId="41178"/>
    <cellStyle name="เครื่องหมายจุลภาค 9" xfId="41179"/>
    <cellStyle name="เครื่องหมายจุลภาค 9 2" xfId="45162"/>
    <cellStyle name="เครื่องหมายจุลภาค 9 3" xfId="45163"/>
    <cellStyle name="เครื่องหมายจุลภาค 9 4" xfId="45164"/>
    <cellStyle name="เครื่องหมายจุลภาค 9_แพทย์เฉพาะทาง(ปรับ1)" xfId="45165"/>
    <cellStyle name="เครื่องหมายสกุลเงิน 2" xfId="45166"/>
    <cellStyle name="ชื่อเรื่อง 2" xfId="45167"/>
    <cellStyle name="เชื่อมโยงหลายมิติ_สรุปติดตาม49" xfId="41180"/>
    <cellStyle name="เซลล์ตรวจสอบ 2" xfId="45168"/>
    <cellStyle name="เซลล์ที่มีการเชื่อมโยง 2" xfId="45169"/>
    <cellStyle name="ดี 2" xfId="45170"/>
    <cellStyle name="น้บะภฒ_95" xfId="41181"/>
    <cellStyle name="ปกติ" xfId="0" builtinId="0"/>
    <cellStyle name="ปกติ 10" xfId="41182"/>
    <cellStyle name="ปกติ 10 2" xfId="45171"/>
    <cellStyle name="ปกติ 10 2 2" xfId="45172"/>
    <cellStyle name="ปกติ 10 3" xfId="45173"/>
    <cellStyle name="ปกติ 10_Asean57(ปรับลด)" xfId="45174"/>
    <cellStyle name="ปกติ 11" xfId="41183"/>
    <cellStyle name="ปกติ 11 2" xfId="45175"/>
    <cellStyle name="ปกติ 11 3" xfId="45176"/>
    <cellStyle name="ปกติ 12" xfId="41184"/>
    <cellStyle name="ปกติ 12 2" xfId="45177"/>
    <cellStyle name="ปกติ 13" xfId="41185"/>
    <cellStyle name="ปกติ 13 2" xfId="45178"/>
    <cellStyle name="ปกติ 14" xfId="41186"/>
    <cellStyle name="ปกติ 14 2" xfId="41187"/>
    <cellStyle name="ปกติ 15" xfId="41188"/>
    <cellStyle name="ปกติ 15 2" xfId="45179"/>
    <cellStyle name="ปกติ 16" xfId="41189"/>
    <cellStyle name="ปกติ 17" xfId="41190"/>
    <cellStyle name="ปกติ 17 2" xfId="45180"/>
    <cellStyle name="ปกติ 18" xfId="41191"/>
    <cellStyle name="ปกติ 18 2" xfId="45181"/>
    <cellStyle name="ปกติ 19" xfId="41192"/>
    <cellStyle name="ปกติ 19 2" xfId="45182"/>
    <cellStyle name="ปกติ 2" xfId="41193"/>
    <cellStyle name="ปกติ 2 10" xfId="41194"/>
    <cellStyle name="ปกติ 2 10 2" xfId="45183"/>
    <cellStyle name="ปกติ 2 10_Editกล่มวัย59(เก๋คุณอั๋น)" xfId="45184"/>
    <cellStyle name="ปกติ 2 100" xfId="41195"/>
    <cellStyle name="ปกติ 2 101" xfId="41196"/>
    <cellStyle name="ปกติ 2 102" xfId="41197"/>
    <cellStyle name="ปกติ 2 103" xfId="41198"/>
    <cellStyle name="ปกติ 2 104" xfId="41199"/>
    <cellStyle name="ปกติ 2 105" xfId="41200"/>
    <cellStyle name="ปกติ 2 106" xfId="41201"/>
    <cellStyle name="ปกติ 2 107" xfId="41202"/>
    <cellStyle name="ปกติ 2 108" xfId="41203"/>
    <cellStyle name="ปกติ 2 109" xfId="41204"/>
    <cellStyle name="ปกติ 2 11" xfId="41205"/>
    <cellStyle name="ปกติ 2 11 2" xfId="45185"/>
    <cellStyle name="ปกติ 2 11_Editกล่มวัย59(เก๋คุณอั๋น)" xfId="45186"/>
    <cellStyle name="ปกติ 2 110" xfId="41206"/>
    <cellStyle name="ปกติ 2 111" xfId="41207"/>
    <cellStyle name="ปกติ 2 112" xfId="41208"/>
    <cellStyle name="ปกติ 2 113" xfId="41209"/>
    <cellStyle name="ปกติ 2 114" xfId="41210"/>
    <cellStyle name="ปกติ 2 115" xfId="41211"/>
    <cellStyle name="ปกติ 2 116" xfId="41212"/>
    <cellStyle name="ปกติ 2 117" xfId="41213"/>
    <cellStyle name="ปกติ 2 118" xfId="41214"/>
    <cellStyle name="ปกติ 2 119" xfId="41215"/>
    <cellStyle name="ปกติ 2 12" xfId="41216"/>
    <cellStyle name="ปกติ 2 12 2" xfId="45187"/>
    <cellStyle name="ปกติ 2 12_Editกล่มวัย59(เก๋คุณอั๋น)" xfId="45188"/>
    <cellStyle name="ปกติ 2 120" xfId="41217"/>
    <cellStyle name="ปกติ 2 121" xfId="41218"/>
    <cellStyle name="ปกติ 2 122" xfId="41219"/>
    <cellStyle name="ปกติ 2 123" xfId="41220"/>
    <cellStyle name="ปกติ 2 124" xfId="41221"/>
    <cellStyle name="ปกติ 2 125" xfId="41222"/>
    <cellStyle name="ปกติ 2 126" xfId="41223"/>
    <cellStyle name="ปกติ 2 127" xfId="41224"/>
    <cellStyle name="ปกติ 2 128" xfId="41225"/>
    <cellStyle name="ปกติ 2 129" xfId="41226"/>
    <cellStyle name="ปกติ 2 13" xfId="41227"/>
    <cellStyle name="ปกติ 2 13 2" xfId="45189"/>
    <cellStyle name="ปกติ 2 13_Editกล่มวัย59(เก๋คุณอั๋น)" xfId="45190"/>
    <cellStyle name="ปกติ 2 130" xfId="41228"/>
    <cellStyle name="ปกติ 2 131" xfId="41229"/>
    <cellStyle name="ปกติ 2 132" xfId="41230"/>
    <cellStyle name="ปกติ 2 133" xfId="41231"/>
    <cellStyle name="ปกติ 2 134" xfId="41232"/>
    <cellStyle name="ปกติ 2 135" xfId="41233"/>
    <cellStyle name="ปกติ 2 136" xfId="41234"/>
    <cellStyle name="ปกติ 2 137" xfId="41235"/>
    <cellStyle name="ปกติ 2 138" xfId="41236"/>
    <cellStyle name="ปกติ 2 139" xfId="41237"/>
    <cellStyle name="ปกติ 2 14" xfId="41238"/>
    <cellStyle name="ปกติ 2 14 2" xfId="45191"/>
    <cellStyle name="ปกติ 2 14_Editกล่มวัย59(เก๋คุณอั๋น)" xfId="45192"/>
    <cellStyle name="ปกติ 2 140" xfId="41239"/>
    <cellStyle name="ปกติ 2 141" xfId="41240"/>
    <cellStyle name="ปกติ 2 142" xfId="41241"/>
    <cellStyle name="ปกติ 2 143" xfId="41242"/>
    <cellStyle name="ปกติ 2 144" xfId="41243"/>
    <cellStyle name="ปกติ 2 145" xfId="41244"/>
    <cellStyle name="ปกติ 2 146" xfId="41245"/>
    <cellStyle name="ปกติ 2 147" xfId="41246"/>
    <cellStyle name="ปกติ 2 148" xfId="41247"/>
    <cellStyle name="ปกติ 2 149" xfId="41248"/>
    <cellStyle name="ปกติ 2 15" xfId="41249"/>
    <cellStyle name="ปกติ 2 15 2" xfId="45193"/>
    <cellStyle name="ปกติ 2 15 2 2" xfId="45194"/>
    <cellStyle name="ปกติ 2 15 2_Asean57(ปรับลด)" xfId="45195"/>
    <cellStyle name="ปกติ 2 15 3" xfId="45196"/>
    <cellStyle name="ปกติ 2 15_Editกล่มวัย59(เก๋คุณอั๋น)" xfId="45197"/>
    <cellStyle name="ปกติ 2 150" xfId="41250"/>
    <cellStyle name="ปกติ 2 151" xfId="41251"/>
    <cellStyle name="ปกติ 2 152" xfId="41252"/>
    <cellStyle name="ปกติ 2 153" xfId="41253"/>
    <cellStyle name="ปกติ 2 154" xfId="41254"/>
    <cellStyle name="ปกติ 2 155" xfId="41255"/>
    <cellStyle name="ปกติ 2 156" xfId="41256"/>
    <cellStyle name="ปกติ 2 157" xfId="41257"/>
    <cellStyle name="ปกติ 2 158" xfId="41258"/>
    <cellStyle name="ปกติ 2 159" xfId="41259"/>
    <cellStyle name="ปกติ 2 16" xfId="41260"/>
    <cellStyle name="ปกติ 2 16 2" xfId="45198"/>
    <cellStyle name="ปกติ 2 16_Editกล่มวัย59(เก๋คุณอั๋น)" xfId="45199"/>
    <cellStyle name="ปกติ 2 160" xfId="41261"/>
    <cellStyle name="ปกติ 2 161" xfId="41262"/>
    <cellStyle name="ปกติ 2 162" xfId="41263"/>
    <cellStyle name="ปกติ 2 163" xfId="41264"/>
    <cellStyle name="ปกติ 2 164" xfId="41265"/>
    <cellStyle name="ปกติ 2 165" xfId="41266"/>
    <cellStyle name="ปกติ 2 166" xfId="41267"/>
    <cellStyle name="ปกติ 2 167" xfId="41268"/>
    <cellStyle name="ปกติ 2 168" xfId="41269"/>
    <cellStyle name="ปกติ 2 169" xfId="41270"/>
    <cellStyle name="ปกติ 2 17" xfId="41271"/>
    <cellStyle name="ปกติ 2 17 2" xfId="45200"/>
    <cellStyle name="ปกติ 2 17_Editกล่มวัย59(เก๋คุณอั๋น)" xfId="45201"/>
    <cellStyle name="ปกติ 2 170" xfId="41272"/>
    <cellStyle name="ปกติ 2 171" xfId="41273"/>
    <cellStyle name="ปกติ 2 172" xfId="41274"/>
    <cellStyle name="ปกติ 2 173" xfId="41275"/>
    <cellStyle name="ปกติ 2 174" xfId="41276"/>
    <cellStyle name="ปกติ 2 175" xfId="41277"/>
    <cellStyle name="ปกติ 2 176" xfId="41278"/>
    <cellStyle name="ปกติ 2 177" xfId="41279"/>
    <cellStyle name="ปกติ 2 178" xfId="41280"/>
    <cellStyle name="ปกติ 2 179" xfId="41281"/>
    <cellStyle name="ปกติ 2 18" xfId="41282"/>
    <cellStyle name="ปกติ 2 18 2" xfId="45202"/>
    <cellStyle name="ปกติ 2 18_Editกล่มวัย59(เก๋คุณอั๋น)" xfId="45203"/>
    <cellStyle name="ปกติ 2 180" xfId="41283"/>
    <cellStyle name="ปกติ 2 181" xfId="41284"/>
    <cellStyle name="ปกติ 2 182" xfId="41285"/>
    <cellStyle name="ปกติ 2 183" xfId="41286"/>
    <cellStyle name="ปกติ 2 184" xfId="41287"/>
    <cellStyle name="ปกติ 2 185" xfId="41288"/>
    <cellStyle name="ปกติ 2 186" xfId="41289"/>
    <cellStyle name="ปกติ 2 187" xfId="41290"/>
    <cellStyle name="ปกติ 2 188" xfId="41291"/>
    <cellStyle name="ปกติ 2 189" xfId="41292"/>
    <cellStyle name="ปกติ 2 19" xfId="41293"/>
    <cellStyle name="ปกติ 2 19 2" xfId="45204"/>
    <cellStyle name="ปกติ 2 19_Editกล่มวัย59(เก๋คุณอั๋น)" xfId="45205"/>
    <cellStyle name="ปกติ 2 190" xfId="41294"/>
    <cellStyle name="ปกติ 2 191" xfId="41295"/>
    <cellStyle name="ปกติ 2 192" xfId="41296"/>
    <cellStyle name="ปกติ 2 193" xfId="41297"/>
    <cellStyle name="ปกติ 2 194" xfId="41298"/>
    <cellStyle name="ปกติ 2 195" xfId="41299"/>
    <cellStyle name="ปกติ 2 196" xfId="41300"/>
    <cellStyle name="ปกติ 2 197" xfId="41301"/>
    <cellStyle name="ปกติ 2 198" xfId="41302"/>
    <cellStyle name="ปกติ 2 199" xfId="41303"/>
    <cellStyle name="ปกติ 2 2" xfId="41304"/>
    <cellStyle name="ปกติ 2 2 10" xfId="41305"/>
    <cellStyle name="ปกติ 2 2 100" xfId="41306"/>
    <cellStyle name="ปกติ 2 2 101" xfId="41307"/>
    <cellStyle name="ปกติ 2 2 102" xfId="41308"/>
    <cellStyle name="ปกติ 2 2 103" xfId="41309"/>
    <cellStyle name="ปกติ 2 2 104" xfId="41310"/>
    <cellStyle name="ปกติ 2 2 105" xfId="41311"/>
    <cellStyle name="ปกติ 2 2 106" xfId="41312"/>
    <cellStyle name="ปกติ 2 2 107" xfId="41313"/>
    <cellStyle name="ปกติ 2 2 108" xfId="41314"/>
    <cellStyle name="ปกติ 2 2 109" xfId="41315"/>
    <cellStyle name="ปกติ 2 2 11" xfId="41316"/>
    <cellStyle name="ปกติ 2 2 110" xfId="41317"/>
    <cellStyle name="ปกติ 2 2 111" xfId="41318"/>
    <cellStyle name="ปกติ 2 2 112" xfId="41319"/>
    <cellStyle name="ปกติ 2 2 113" xfId="41320"/>
    <cellStyle name="ปกติ 2 2 114" xfId="41321"/>
    <cellStyle name="ปกติ 2 2 115" xfId="41322"/>
    <cellStyle name="ปกติ 2 2 116" xfId="41323"/>
    <cellStyle name="ปกติ 2 2 117" xfId="41324"/>
    <cellStyle name="ปกติ 2 2 118" xfId="41325"/>
    <cellStyle name="ปกติ 2 2 119" xfId="41326"/>
    <cellStyle name="ปกติ 2 2 12" xfId="41327"/>
    <cellStyle name="ปกติ 2 2 120" xfId="41328"/>
    <cellStyle name="ปกติ 2 2 121" xfId="41329"/>
    <cellStyle name="ปกติ 2 2 122" xfId="41330"/>
    <cellStyle name="ปกติ 2 2 123" xfId="41331"/>
    <cellStyle name="ปกติ 2 2 124" xfId="41332"/>
    <cellStyle name="ปกติ 2 2 125" xfId="41333"/>
    <cellStyle name="ปกติ 2 2 126" xfId="41334"/>
    <cellStyle name="ปกติ 2 2 127" xfId="41335"/>
    <cellStyle name="ปกติ 2 2 128" xfId="41336"/>
    <cellStyle name="ปกติ 2 2 129" xfId="41337"/>
    <cellStyle name="ปกติ 2 2 13" xfId="41338"/>
    <cellStyle name="ปกติ 2 2 13 2" xfId="41339"/>
    <cellStyle name="ปกติ 2 2 130" xfId="41340"/>
    <cellStyle name="ปกติ 2 2 131" xfId="41341"/>
    <cellStyle name="ปกติ 2 2 132" xfId="41342"/>
    <cellStyle name="ปกติ 2 2 133" xfId="41343"/>
    <cellStyle name="ปกติ 2 2 134" xfId="41344"/>
    <cellStyle name="ปกติ 2 2 135" xfId="41345"/>
    <cellStyle name="ปกติ 2 2 136" xfId="41346"/>
    <cellStyle name="ปกติ 2 2 137" xfId="41347"/>
    <cellStyle name="ปกติ 2 2 138" xfId="41348"/>
    <cellStyle name="ปกติ 2 2 139" xfId="41349"/>
    <cellStyle name="ปกติ 2 2 14" xfId="41350"/>
    <cellStyle name="ปกติ 2 2 140" xfId="41351"/>
    <cellStyle name="ปกติ 2 2 141" xfId="41352"/>
    <cellStyle name="ปกติ 2 2 142" xfId="41353"/>
    <cellStyle name="ปกติ 2 2 143" xfId="41354"/>
    <cellStyle name="ปกติ 2 2 144" xfId="41355"/>
    <cellStyle name="ปกติ 2 2 145" xfId="41356"/>
    <cellStyle name="ปกติ 2 2 146" xfId="41357"/>
    <cellStyle name="ปกติ 2 2 147" xfId="41358"/>
    <cellStyle name="ปกติ 2 2 148" xfId="41359"/>
    <cellStyle name="ปกติ 2 2 149" xfId="41360"/>
    <cellStyle name="ปกติ 2 2 15" xfId="41361"/>
    <cellStyle name="ปกติ 2 2 150" xfId="41362"/>
    <cellStyle name="ปกติ 2 2 151" xfId="41363"/>
    <cellStyle name="ปกติ 2 2 152" xfId="41364"/>
    <cellStyle name="ปกติ 2 2 153" xfId="41365"/>
    <cellStyle name="ปกติ 2 2 154" xfId="41366"/>
    <cellStyle name="ปกติ 2 2 155" xfId="41367"/>
    <cellStyle name="ปกติ 2 2 156" xfId="41368"/>
    <cellStyle name="ปกติ 2 2 157" xfId="41369"/>
    <cellStyle name="ปกติ 2 2 158" xfId="41370"/>
    <cellStyle name="ปกติ 2 2 159" xfId="41371"/>
    <cellStyle name="ปกติ 2 2 16" xfId="41372"/>
    <cellStyle name="ปกติ 2 2 160" xfId="41373"/>
    <cellStyle name="ปกติ 2 2 161" xfId="41374"/>
    <cellStyle name="ปกติ 2 2 162" xfId="41375"/>
    <cellStyle name="ปกติ 2 2 163" xfId="41376"/>
    <cellStyle name="ปกติ 2 2 164" xfId="41377"/>
    <cellStyle name="ปกติ 2 2 165" xfId="41378"/>
    <cellStyle name="ปกติ 2 2 166" xfId="41379"/>
    <cellStyle name="ปกติ 2 2 167" xfId="41380"/>
    <cellStyle name="ปกติ 2 2 168" xfId="41381"/>
    <cellStyle name="ปกติ 2 2 169" xfId="41382"/>
    <cellStyle name="ปกติ 2 2 17" xfId="41383"/>
    <cellStyle name="ปกติ 2 2 170" xfId="41384"/>
    <cellStyle name="ปกติ 2 2 171" xfId="41385"/>
    <cellStyle name="ปกติ 2 2 172" xfId="41386"/>
    <cellStyle name="ปกติ 2 2 173" xfId="41387"/>
    <cellStyle name="ปกติ 2 2 174" xfId="41388"/>
    <cellStyle name="ปกติ 2 2 175" xfId="41389"/>
    <cellStyle name="ปกติ 2 2 176" xfId="41390"/>
    <cellStyle name="ปกติ 2 2 177" xfId="41391"/>
    <cellStyle name="ปกติ 2 2 178" xfId="41392"/>
    <cellStyle name="ปกติ 2 2 179" xfId="41393"/>
    <cellStyle name="ปกติ 2 2 18" xfId="41394"/>
    <cellStyle name="ปกติ 2 2 180" xfId="41395"/>
    <cellStyle name="ปกติ 2 2 181" xfId="41396"/>
    <cellStyle name="ปกติ 2 2 182" xfId="41397"/>
    <cellStyle name="ปกติ 2 2 183" xfId="41398"/>
    <cellStyle name="ปกติ 2 2 184" xfId="41399"/>
    <cellStyle name="ปกติ 2 2 185" xfId="41400"/>
    <cellStyle name="ปกติ 2 2 186" xfId="41401"/>
    <cellStyle name="ปกติ 2 2 187" xfId="41402"/>
    <cellStyle name="ปกติ 2 2 188" xfId="41403"/>
    <cellStyle name="ปกติ 2 2 189" xfId="41404"/>
    <cellStyle name="ปกติ 2 2 19" xfId="41405"/>
    <cellStyle name="ปกติ 2 2 190" xfId="41406"/>
    <cellStyle name="ปกติ 2 2 191" xfId="41407"/>
    <cellStyle name="ปกติ 2 2 192" xfId="41408"/>
    <cellStyle name="ปกติ 2 2 193" xfId="41409"/>
    <cellStyle name="ปกติ 2 2 194" xfId="41410"/>
    <cellStyle name="ปกติ 2 2 195" xfId="45331"/>
    <cellStyle name="ปกติ 2 2 2" xfId="41411"/>
    <cellStyle name="ปกติ 2 2 2 10" xfId="41412"/>
    <cellStyle name="ปกติ 2 2 2 11" xfId="41413"/>
    <cellStyle name="ปกติ 2 2 2 12" xfId="41414"/>
    <cellStyle name="ปกติ 2 2 2 13" xfId="41415"/>
    <cellStyle name="ปกติ 2 2 2 14" xfId="41416"/>
    <cellStyle name="ปกติ 2 2 2 15" xfId="41417"/>
    <cellStyle name="ปกติ 2 2 2 16" xfId="41418"/>
    <cellStyle name="ปกติ 2 2 2 2" xfId="41419"/>
    <cellStyle name="ปกติ 2 2 2 2 2" xfId="41420"/>
    <cellStyle name="ปกติ 2 2 2 2 2 2" xfId="41421"/>
    <cellStyle name="ปกติ 2 2 2 3" xfId="41422"/>
    <cellStyle name="ปกติ 2 2 2 4" xfId="41423"/>
    <cellStyle name="ปกติ 2 2 2 5" xfId="41424"/>
    <cellStyle name="ปกติ 2 2 2 6" xfId="41425"/>
    <cellStyle name="ปกติ 2 2 2 7" xfId="41426"/>
    <cellStyle name="ปกติ 2 2 2 8" xfId="41427"/>
    <cellStyle name="ปกติ 2 2 2 9" xfId="41428"/>
    <cellStyle name="ปกติ 2 2 20" xfId="41429"/>
    <cellStyle name="ปกติ 2 2 21" xfId="41430"/>
    <cellStyle name="ปกติ 2 2 22" xfId="41431"/>
    <cellStyle name="ปกติ 2 2 23" xfId="41432"/>
    <cellStyle name="ปกติ 2 2 24" xfId="41433"/>
    <cellStyle name="ปกติ 2 2 25" xfId="41434"/>
    <cellStyle name="ปกติ 2 2 26" xfId="41435"/>
    <cellStyle name="ปกติ 2 2 27" xfId="41436"/>
    <cellStyle name="ปกติ 2 2 28" xfId="41437"/>
    <cellStyle name="ปกติ 2 2 29" xfId="41438"/>
    <cellStyle name="ปกติ 2 2 3" xfId="41439"/>
    <cellStyle name="ปกติ 2 2 3 2" xfId="45206"/>
    <cellStyle name="ปกติ 2 2 3_คำขอ60(แพทย์ยาว)" xfId="45207"/>
    <cellStyle name="ปกติ 2 2 30" xfId="41440"/>
    <cellStyle name="ปกติ 2 2 31" xfId="41441"/>
    <cellStyle name="ปกติ 2 2 32" xfId="41442"/>
    <cellStyle name="ปกติ 2 2 33" xfId="41443"/>
    <cellStyle name="ปกติ 2 2 34" xfId="41444"/>
    <cellStyle name="ปกติ 2 2 35" xfId="41445"/>
    <cellStyle name="ปกติ 2 2 36" xfId="41446"/>
    <cellStyle name="ปกติ 2 2 37" xfId="41447"/>
    <cellStyle name="ปกติ 2 2 38" xfId="41448"/>
    <cellStyle name="ปกติ 2 2 39" xfId="41449"/>
    <cellStyle name="ปกติ 2 2 4" xfId="41450"/>
    <cellStyle name="ปกติ 2 2 40" xfId="41451"/>
    <cellStyle name="ปกติ 2 2 41" xfId="41452"/>
    <cellStyle name="ปกติ 2 2 42" xfId="41453"/>
    <cellStyle name="ปกติ 2 2 43" xfId="41454"/>
    <cellStyle name="ปกติ 2 2 44" xfId="41455"/>
    <cellStyle name="ปกติ 2 2 45" xfId="41456"/>
    <cellStyle name="ปกติ 2 2 46" xfId="41457"/>
    <cellStyle name="ปกติ 2 2 47" xfId="41458"/>
    <cellStyle name="ปกติ 2 2 48" xfId="41459"/>
    <cellStyle name="ปกติ 2 2 49" xfId="41460"/>
    <cellStyle name="ปกติ 2 2 5" xfId="41461"/>
    <cellStyle name="ปกติ 2 2 50" xfId="41462"/>
    <cellStyle name="ปกติ 2 2 51" xfId="41463"/>
    <cellStyle name="ปกติ 2 2 52" xfId="41464"/>
    <cellStyle name="ปกติ 2 2 53" xfId="41465"/>
    <cellStyle name="ปกติ 2 2 54" xfId="41466"/>
    <cellStyle name="ปกติ 2 2 55" xfId="41467"/>
    <cellStyle name="ปกติ 2 2 56" xfId="41468"/>
    <cellStyle name="ปกติ 2 2 57" xfId="41469"/>
    <cellStyle name="ปกติ 2 2 58" xfId="41470"/>
    <cellStyle name="ปกติ 2 2 59" xfId="41471"/>
    <cellStyle name="ปกติ 2 2 6" xfId="41472"/>
    <cellStyle name="ปกติ 2 2 60" xfId="41473"/>
    <cellStyle name="ปกติ 2 2 61" xfId="41474"/>
    <cellStyle name="ปกติ 2 2 62" xfId="41475"/>
    <cellStyle name="ปกติ 2 2 63" xfId="41476"/>
    <cellStyle name="ปกติ 2 2 64" xfId="41477"/>
    <cellStyle name="ปกติ 2 2 65" xfId="41478"/>
    <cellStyle name="ปกติ 2 2 66" xfId="41479"/>
    <cellStyle name="ปกติ 2 2 67" xfId="41480"/>
    <cellStyle name="ปกติ 2 2 68" xfId="41481"/>
    <cellStyle name="ปกติ 2 2 69" xfId="41482"/>
    <cellStyle name="ปกติ 2 2 7" xfId="41483"/>
    <cellStyle name="ปกติ 2 2 70" xfId="41484"/>
    <cellStyle name="ปกติ 2 2 71" xfId="41485"/>
    <cellStyle name="ปกติ 2 2 72" xfId="41486"/>
    <cellStyle name="ปกติ 2 2 73" xfId="41487"/>
    <cellStyle name="ปกติ 2 2 74" xfId="41488"/>
    <cellStyle name="ปกติ 2 2 75" xfId="41489"/>
    <cellStyle name="ปกติ 2 2 76" xfId="41490"/>
    <cellStyle name="ปกติ 2 2 77" xfId="41491"/>
    <cellStyle name="ปกติ 2 2 78" xfId="41492"/>
    <cellStyle name="ปกติ 2 2 79" xfId="41493"/>
    <cellStyle name="ปกติ 2 2 8" xfId="41494"/>
    <cellStyle name="ปกติ 2 2 80" xfId="41495"/>
    <cellStyle name="ปกติ 2 2 81" xfId="41496"/>
    <cellStyle name="ปกติ 2 2 82" xfId="41497"/>
    <cellStyle name="ปกติ 2 2 83" xfId="41498"/>
    <cellStyle name="ปกติ 2 2 84" xfId="41499"/>
    <cellStyle name="ปกติ 2 2 85" xfId="41500"/>
    <cellStyle name="ปกติ 2 2 86" xfId="41501"/>
    <cellStyle name="ปกติ 2 2 87" xfId="41502"/>
    <cellStyle name="ปกติ 2 2 88" xfId="41503"/>
    <cellStyle name="ปกติ 2 2 89" xfId="41504"/>
    <cellStyle name="ปกติ 2 2 9" xfId="41505"/>
    <cellStyle name="ปกติ 2 2 90" xfId="41506"/>
    <cellStyle name="ปกติ 2 2 91" xfId="41507"/>
    <cellStyle name="ปกติ 2 2 92" xfId="41508"/>
    <cellStyle name="ปกติ 2 2 93" xfId="41509"/>
    <cellStyle name="ปกติ 2 2 94" xfId="41510"/>
    <cellStyle name="ปกติ 2 2 95" xfId="41511"/>
    <cellStyle name="ปกติ 2 2 96" xfId="41512"/>
    <cellStyle name="ปกติ 2 2 97" xfId="41513"/>
    <cellStyle name="ปกติ 2 2 98" xfId="41514"/>
    <cellStyle name="ปกติ 2 2 99" xfId="41515"/>
    <cellStyle name="ปกติ 2 2_ฟอร์มโครงการจำแนกตามยุทธศาสตร์ 59 นิ่ม- (1)" xfId="45208"/>
    <cellStyle name="ปกติ 2 20" xfId="41516"/>
    <cellStyle name="ปกติ 2 20 2" xfId="45209"/>
    <cellStyle name="ปกติ 2 20_Editกล่มวัย59(เก๋คุณอั๋น)" xfId="45210"/>
    <cellStyle name="ปกติ 2 200" xfId="41517"/>
    <cellStyle name="ปกติ 2 201" xfId="41518"/>
    <cellStyle name="ปกติ 2 202" xfId="41519"/>
    <cellStyle name="ปกติ 2 203" xfId="41520"/>
    <cellStyle name="ปกติ 2 204" xfId="41521"/>
    <cellStyle name="ปกติ 2 205" xfId="41522"/>
    <cellStyle name="ปกติ 2 206" xfId="41523"/>
    <cellStyle name="ปกติ 2 207" xfId="41524"/>
    <cellStyle name="ปกติ 2 208" xfId="41525"/>
    <cellStyle name="ปกติ 2 209" xfId="41526"/>
    <cellStyle name="ปกติ 2 21" xfId="41527"/>
    <cellStyle name="ปกติ 2 21 2" xfId="45211"/>
    <cellStyle name="ปกติ 2 21_Editกล่มวัย59(เก๋คุณอั๋น)" xfId="45212"/>
    <cellStyle name="ปกติ 2 210" xfId="41528"/>
    <cellStyle name="ปกติ 2 211" xfId="41529"/>
    <cellStyle name="ปกติ 2 212" xfId="41530"/>
    <cellStyle name="ปกติ 2 213" xfId="41531"/>
    <cellStyle name="ปกติ 2 214" xfId="41532"/>
    <cellStyle name="ปกติ 2 215" xfId="41533"/>
    <cellStyle name="ปกติ 2 216" xfId="41534"/>
    <cellStyle name="ปกติ 2 217" xfId="41535"/>
    <cellStyle name="ปกติ 2 218" xfId="41536"/>
    <cellStyle name="ปกติ 2 219" xfId="41537"/>
    <cellStyle name="ปกติ 2 22" xfId="41538"/>
    <cellStyle name="ปกติ 2 22 2" xfId="45213"/>
    <cellStyle name="ปกติ 2 22_Editกล่มวัย59(เก๋คุณอั๋น)" xfId="45214"/>
    <cellStyle name="ปกติ 2 220" xfId="41539"/>
    <cellStyle name="ปกติ 2 221" xfId="41540"/>
    <cellStyle name="ปกติ 2 222" xfId="41541"/>
    <cellStyle name="ปกติ 2 223" xfId="41542"/>
    <cellStyle name="ปกติ 2 224" xfId="41543"/>
    <cellStyle name="ปกติ 2 225" xfId="41544"/>
    <cellStyle name="ปกติ 2 226" xfId="41545"/>
    <cellStyle name="ปกติ 2 227" xfId="41546"/>
    <cellStyle name="ปกติ 2 228" xfId="41547"/>
    <cellStyle name="ปกติ 2 229" xfId="41548"/>
    <cellStyle name="ปกติ 2 23" xfId="41549"/>
    <cellStyle name="ปกติ 2 23 2" xfId="45215"/>
    <cellStyle name="ปกติ 2 23_Editกล่มวัย59(เก๋คุณอั๋น)" xfId="45216"/>
    <cellStyle name="ปกติ 2 230" xfId="41550"/>
    <cellStyle name="ปกติ 2 231" xfId="41551"/>
    <cellStyle name="ปกติ 2 232" xfId="41552"/>
    <cellStyle name="ปกติ 2 233" xfId="41553"/>
    <cellStyle name="ปกติ 2 234" xfId="41554"/>
    <cellStyle name="ปกติ 2 235" xfId="41555"/>
    <cellStyle name="ปกติ 2 236" xfId="41556"/>
    <cellStyle name="ปกติ 2 237" xfId="41557"/>
    <cellStyle name="ปกติ 2 238" xfId="41558"/>
    <cellStyle name="ปกติ 2 239" xfId="41559"/>
    <cellStyle name="ปกติ 2 24" xfId="41560"/>
    <cellStyle name="ปกติ 2 24 2" xfId="45217"/>
    <cellStyle name="ปกติ 2 24 3" xfId="45218"/>
    <cellStyle name="ปกติ 2 24_Editกล่มวัย59(เก๋คุณอั๋น)" xfId="45219"/>
    <cellStyle name="ปกติ 2 240" xfId="41561"/>
    <cellStyle name="ปกติ 2 241" xfId="41562"/>
    <cellStyle name="ปกติ 2 25" xfId="41563"/>
    <cellStyle name="ปกติ 2 25 2" xfId="45220"/>
    <cellStyle name="ปกติ 2 25_Editกล่มวัย59(เก๋คุณอั๋น)" xfId="45221"/>
    <cellStyle name="ปกติ 2 26" xfId="41564"/>
    <cellStyle name="ปกติ 2 26 2" xfId="45222"/>
    <cellStyle name="ปกติ 2 26_Editกล่มวัย59(เก๋คุณอั๋น)" xfId="45223"/>
    <cellStyle name="ปกติ 2 27" xfId="41565"/>
    <cellStyle name="ปกติ 2 27 2" xfId="45224"/>
    <cellStyle name="ปกติ 2 27_Editกล่มวัย59(เก๋คุณอั๋น)" xfId="45225"/>
    <cellStyle name="ปกติ 2 28" xfId="41566"/>
    <cellStyle name="ปกติ 2 28 2" xfId="45226"/>
    <cellStyle name="ปกติ 2 28_Editกล่มวัย59(เก๋คุณอั๋น)" xfId="45227"/>
    <cellStyle name="ปกติ 2 29" xfId="41567"/>
    <cellStyle name="ปกติ 2 29 2" xfId="45228"/>
    <cellStyle name="ปกติ 2 29_Editกล่มวัย59(เก๋คุณอั๋น)" xfId="45229"/>
    <cellStyle name="ปกติ 2 3" xfId="41568"/>
    <cellStyle name="ปกติ 2 3 2" xfId="41569"/>
    <cellStyle name="ปกติ 2 3_Editกล่มวัย59(เก๋คุณอั๋น)" xfId="45230"/>
    <cellStyle name="ปกติ 2 30" xfId="41570"/>
    <cellStyle name="ปกติ 2 30 2" xfId="45231"/>
    <cellStyle name="ปกติ 2 30_Editกล่มวัย59(เก๋คุณอั๋น)" xfId="45232"/>
    <cellStyle name="ปกติ 2 31" xfId="41571"/>
    <cellStyle name="ปกติ 2 31 2" xfId="45233"/>
    <cellStyle name="ปกติ 2 31_Editกล่มวัย59(เก๋คุณอั๋น)" xfId="45234"/>
    <cellStyle name="ปกติ 2 32" xfId="41572"/>
    <cellStyle name="ปกติ 2 32 2" xfId="45235"/>
    <cellStyle name="ปกติ 2 32_Editกล่มวัย59(เก๋คุณอั๋น)" xfId="45236"/>
    <cellStyle name="ปกติ 2 33" xfId="41573"/>
    <cellStyle name="ปกติ 2 33 2" xfId="45237"/>
    <cellStyle name="ปกติ 2 33_Editกล่มวัย59(เก๋คุณอั๋น)" xfId="45238"/>
    <cellStyle name="ปกติ 2 34" xfId="41574"/>
    <cellStyle name="ปกติ 2 34 2" xfId="45239"/>
    <cellStyle name="ปกติ 2 34_Editกล่มวัย59(เก๋คุณอั๋น)" xfId="45240"/>
    <cellStyle name="ปกติ 2 35" xfId="41575"/>
    <cellStyle name="ปกติ 2 35 2" xfId="45241"/>
    <cellStyle name="ปกติ 2 35_Editกล่มวัย59(เก๋คุณอั๋น)" xfId="45242"/>
    <cellStyle name="ปกติ 2 36" xfId="41576"/>
    <cellStyle name="ปกติ 2 36 2" xfId="45243"/>
    <cellStyle name="ปกติ 2 36_Editกล่มวัย59(เก๋คุณอั๋น)" xfId="45244"/>
    <cellStyle name="ปกติ 2 37" xfId="41577"/>
    <cellStyle name="ปกติ 2 37 2" xfId="45245"/>
    <cellStyle name="ปกติ 2 37_Editกล่มวัย59(เก๋คุณอั๋น)" xfId="45246"/>
    <cellStyle name="ปกติ 2 38" xfId="41578"/>
    <cellStyle name="ปกติ 2 39" xfId="41579"/>
    <cellStyle name="ปกติ 2 4" xfId="41580"/>
    <cellStyle name="ปกติ 2 4 2" xfId="45247"/>
    <cellStyle name="ปกติ 2 4_Editกล่มวัย59(เก๋คุณอั๋น)" xfId="45248"/>
    <cellStyle name="ปกติ 2 40" xfId="41581"/>
    <cellStyle name="ปกติ 2 41" xfId="41582"/>
    <cellStyle name="ปกติ 2 42" xfId="41583"/>
    <cellStyle name="ปกติ 2 43" xfId="41584"/>
    <cellStyle name="ปกติ 2 44" xfId="41585"/>
    <cellStyle name="ปกติ 2 45" xfId="41586"/>
    <cellStyle name="ปกติ 2 46" xfId="41587"/>
    <cellStyle name="ปกติ 2 47" xfId="41588"/>
    <cellStyle name="ปกติ 2 48" xfId="41589"/>
    <cellStyle name="ปกติ 2 49" xfId="41590"/>
    <cellStyle name="ปกติ 2 5" xfId="41591"/>
    <cellStyle name="ปกติ 2 5 2" xfId="45249"/>
    <cellStyle name="ปกติ 2 5_Editกล่มวัย59(เก๋คุณอั๋น)" xfId="45250"/>
    <cellStyle name="ปกติ 2 50" xfId="41592"/>
    <cellStyle name="ปกติ 2 51" xfId="41593"/>
    <cellStyle name="ปกติ 2 52" xfId="41594"/>
    <cellStyle name="ปกติ 2 53" xfId="41595"/>
    <cellStyle name="ปกติ 2 54" xfId="41596"/>
    <cellStyle name="ปกติ 2 55" xfId="41597"/>
    <cellStyle name="ปกติ 2 56" xfId="41598"/>
    <cellStyle name="ปกติ 2 57" xfId="41599"/>
    <cellStyle name="ปกติ 2 57 2" xfId="41600"/>
    <cellStyle name="ปกติ 2 58" xfId="41601"/>
    <cellStyle name="ปกติ 2 58 2" xfId="41602"/>
    <cellStyle name="ปกติ 2 59" xfId="41603"/>
    <cellStyle name="ปกติ 2 6" xfId="41604"/>
    <cellStyle name="ปกติ 2 6 2" xfId="45251"/>
    <cellStyle name="ปกติ 2 6_Editกล่มวัย59(เก๋คุณอั๋น)" xfId="45252"/>
    <cellStyle name="ปกติ 2 60" xfId="41605"/>
    <cellStyle name="ปกติ 2 61" xfId="41606"/>
    <cellStyle name="ปกติ 2 62" xfId="41607"/>
    <cellStyle name="ปกติ 2 63" xfId="41608"/>
    <cellStyle name="ปกติ 2 64" xfId="41609"/>
    <cellStyle name="ปกติ 2 65" xfId="41610"/>
    <cellStyle name="ปกติ 2 66" xfId="41611"/>
    <cellStyle name="ปกติ 2 67" xfId="41612"/>
    <cellStyle name="ปกติ 2 68" xfId="41613"/>
    <cellStyle name="ปกติ 2 69" xfId="41614"/>
    <cellStyle name="ปกติ 2 7" xfId="41615"/>
    <cellStyle name="ปกติ 2 7 2" xfId="45253"/>
    <cellStyle name="ปกติ 2 7_Editกล่มวัย59(เก๋คุณอั๋น)" xfId="45254"/>
    <cellStyle name="ปกติ 2 70" xfId="41616"/>
    <cellStyle name="ปกติ 2 71" xfId="41617"/>
    <cellStyle name="ปกติ 2 71 2" xfId="41618"/>
    <cellStyle name="ปกติ 2 72" xfId="41619"/>
    <cellStyle name="ปกติ 2 72 2" xfId="41620"/>
    <cellStyle name="ปกติ 2 73" xfId="41621"/>
    <cellStyle name="ปกติ 2 73 2" xfId="41622"/>
    <cellStyle name="ปกติ 2 74" xfId="41623"/>
    <cellStyle name="ปกติ 2 75" xfId="41624"/>
    <cellStyle name="ปกติ 2 76" xfId="41625"/>
    <cellStyle name="ปกติ 2 77" xfId="41626"/>
    <cellStyle name="ปกติ 2 78" xfId="41627"/>
    <cellStyle name="ปกติ 2 79" xfId="41628"/>
    <cellStyle name="ปกติ 2 8" xfId="41629"/>
    <cellStyle name="ปกติ 2 8 2" xfId="45255"/>
    <cellStyle name="ปกติ 2 8 2 2" xfId="45256"/>
    <cellStyle name="ปกติ 2 8 2_Asean57(ปรับลด)" xfId="45257"/>
    <cellStyle name="ปกติ 2 8 3" xfId="45258"/>
    <cellStyle name="ปกติ 2 8_Editกล่มวัย59(เก๋คุณอั๋น)" xfId="45259"/>
    <cellStyle name="ปกติ 2 80" xfId="41630"/>
    <cellStyle name="ปกติ 2 81" xfId="41631"/>
    <cellStyle name="ปกติ 2 82" xfId="41632"/>
    <cellStyle name="ปกติ 2 83" xfId="41633"/>
    <cellStyle name="ปกติ 2 84" xfId="41634"/>
    <cellStyle name="ปกติ 2 85" xfId="41635"/>
    <cellStyle name="ปกติ 2 86" xfId="41636"/>
    <cellStyle name="ปกติ 2 87" xfId="41637"/>
    <cellStyle name="ปกติ 2 88" xfId="41638"/>
    <cellStyle name="ปกติ 2 89" xfId="41639"/>
    <cellStyle name="ปกติ 2 9" xfId="41640"/>
    <cellStyle name="ปกติ 2 9 2" xfId="45260"/>
    <cellStyle name="ปกติ 2 9_Editกล่มวัย59(เก๋คุณอั๋น)" xfId="45261"/>
    <cellStyle name="ปกติ 2 90" xfId="41641"/>
    <cellStyle name="ปกติ 2 91" xfId="41642"/>
    <cellStyle name="ปกติ 2 92" xfId="41643"/>
    <cellStyle name="ปกติ 2 93" xfId="41644"/>
    <cellStyle name="ปกติ 2 94" xfId="41645"/>
    <cellStyle name="ปกติ 2 95" xfId="41646"/>
    <cellStyle name="ปกติ 2 96" xfId="41647"/>
    <cellStyle name="ปกติ 2 97" xfId="41648"/>
    <cellStyle name="ปกติ 2 98" xfId="41649"/>
    <cellStyle name="ปกติ 2 99" xfId="41650"/>
    <cellStyle name="ปกติ 2_Asean57(ปรับลด)" xfId="45262"/>
    <cellStyle name="ปกติ 20" xfId="41651"/>
    <cellStyle name="ปกติ 20 2" xfId="45263"/>
    <cellStyle name="ปกติ 21" xfId="41652"/>
    <cellStyle name="ปกติ 21 2" xfId="45264"/>
    <cellStyle name="ปกติ 22" xfId="41653"/>
    <cellStyle name="ปกติ 23" xfId="41654"/>
    <cellStyle name="ปกติ 24" xfId="41655"/>
    <cellStyle name="ปกติ 24 2" xfId="45265"/>
    <cellStyle name="ปกติ 25" xfId="41656"/>
    <cellStyle name="ปกติ 25 2" xfId="45266"/>
    <cellStyle name="ปกติ 26" xfId="41657"/>
    <cellStyle name="ปกติ 26 2" xfId="45267"/>
    <cellStyle name="ปกติ 27" xfId="41658"/>
    <cellStyle name="ปกติ 27 2" xfId="45268"/>
    <cellStyle name="ปกติ 28" xfId="41659"/>
    <cellStyle name="ปกติ 28 2" xfId="45269"/>
    <cellStyle name="ปกติ 29" xfId="41660"/>
    <cellStyle name="ปกติ 29 2" xfId="45270"/>
    <cellStyle name="ปกติ 3" xfId="41661"/>
    <cellStyle name="ปกติ 3 10" xfId="41662"/>
    <cellStyle name="ปกติ 3 10 10" xfId="41663"/>
    <cellStyle name="ปกติ 3 10 11" xfId="41664"/>
    <cellStyle name="ปกติ 3 10 12" xfId="41665"/>
    <cellStyle name="ปกติ 3 10 13" xfId="41666"/>
    <cellStyle name="ปกติ 3 10 13 2" xfId="41667"/>
    <cellStyle name="ปกติ 3 10 14" xfId="41668"/>
    <cellStyle name="ปกติ 3 10 14 2" xfId="41669"/>
    <cellStyle name="ปกติ 3 10 15" xfId="41670"/>
    <cellStyle name="ปกติ 3 10 15 2" xfId="41671"/>
    <cellStyle name="ปกติ 3 10 2" xfId="41672"/>
    <cellStyle name="ปกติ 3 10 3" xfId="41673"/>
    <cellStyle name="ปกติ 3 10 4" xfId="41674"/>
    <cellStyle name="ปกติ 3 10 5" xfId="41675"/>
    <cellStyle name="ปกติ 3 10 6" xfId="41676"/>
    <cellStyle name="ปกติ 3 10 7" xfId="41677"/>
    <cellStyle name="ปกติ 3 10 8" xfId="41678"/>
    <cellStyle name="ปกติ 3 10 9" xfId="41679"/>
    <cellStyle name="ปกติ 3 100" xfId="41680"/>
    <cellStyle name="ปกติ 3 101" xfId="41681"/>
    <cellStyle name="ปกติ 3 102" xfId="41682"/>
    <cellStyle name="ปกติ 3 103" xfId="41683"/>
    <cellStyle name="ปกติ 3 104" xfId="41684"/>
    <cellStyle name="ปกติ 3 105" xfId="41685"/>
    <cellStyle name="ปกติ 3 106" xfId="41686"/>
    <cellStyle name="ปกติ 3 107" xfId="41687"/>
    <cellStyle name="ปกติ 3 108" xfId="41688"/>
    <cellStyle name="ปกติ 3 109" xfId="41689"/>
    <cellStyle name="ปกติ 3 11" xfId="41690"/>
    <cellStyle name="ปกติ 3 11 10" xfId="41691"/>
    <cellStyle name="ปกติ 3 11 11" xfId="41692"/>
    <cellStyle name="ปกติ 3 11 12" xfId="41693"/>
    <cellStyle name="ปกติ 3 11 13" xfId="41694"/>
    <cellStyle name="ปกติ 3 11 13 2" xfId="41695"/>
    <cellStyle name="ปกติ 3 11 14" xfId="41696"/>
    <cellStyle name="ปกติ 3 11 14 2" xfId="41697"/>
    <cellStyle name="ปกติ 3 11 15" xfId="41698"/>
    <cellStyle name="ปกติ 3 11 15 2" xfId="41699"/>
    <cellStyle name="ปกติ 3 11 2" xfId="41700"/>
    <cellStyle name="ปกติ 3 11 3" xfId="41701"/>
    <cellStyle name="ปกติ 3 11 4" xfId="41702"/>
    <cellStyle name="ปกติ 3 11 5" xfId="41703"/>
    <cellStyle name="ปกติ 3 11 6" xfId="41704"/>
    <cellStyle name="ปกติ 3 11 7" xfId="41705"/>
    <cellStyle name="ปกติ 3 11 8" xfId="41706"/>
    <cellStyle name="ปกติ 3 11 9" xfId="41707"/>
    <cellStyle name="ปกติ 3 110" xfId="41708"/>
    <cellStyle name="ปกติ 3 111" xfId="41709"/>
    <cellStyle name="ปกติ 3 112" xfId="41710"/>
    <cellStyle name="ปกติ 3 113" xfId="41711"/>
    <cellStyle name="ปกติ 3 114" xfId="41712"/>
    <cellStyle name="ปกติ 3 115" xfId="41713"/>
    <cellStyle name="ปกติ 3 116" xfId="41714"/>
    <cellStyle name="ปกติ 3 117" xfId="41715"/>
    <cellStyle name="ปกติ 3 118" xfId="41716"/>
    <cellStyle name="ปกติ 3 119" xfId="41717"/>
    <cellStyle name="ปกติ 3 12" xfId="41718"/>
    <cellStyle name="ปกติ 3 12 10" xfId="41719"/>
    <cellStyle name="ปกติ 3 12 11" xfId="41720"/>
    <cellStyle name="ปกติ 3 12 12" xfId="41721"/>
    <cellStyle name="ปกติ 3 12 13" xfId="41722"/>
    <cellStyle name="ปกติ 3 12 13 2" xfId="41723"/>
    <cellStyle name="ปกติ 3 12 14" xfId="41724"/>
    <cellStyle name="ปกติ 3 12 14 2" xfId="41725"/>
    <cellStyle name="ปกติ 3 12 15" xfId="41726"/>
    <cellStyle name="ปกติ 3 12 15 2" xfId="41727"/>
    <cellStyle name="ปกติ 3 12 2" xfId="41728"/>
    <cellStyle name="ปกติ 3 12 3" xfId="41729"/>
    <cellStyle name="ปกติ 3 12 4" xfId="41730"/>
    <cellStyle name="ปกติ 3 12 5" xfId="41731"/>
    <cellStyle name="ปกติ 3 12 6" xfId="41732"/>
    <cellStyle name="ปกติ 3 12 7" xfId="41733"/>
    <cellStyle name="ปกติ 3 12 8" xfId="41734"/>
    <cellStyle name="ปกติ 3 12 9" xfId="41735"/>
    <cellStyle name="ปกติ 3 120" xfId="41736"/>
    <cellStyle name="ปกติ 3 121" xfId="41737"/>
    <cellStyle name="ปกติ 3 122" xfId="41738"/>
    <cellStyle name="ปกติ 3 123" xfId="41739"/>
    <cellStyle name="ปกติ 3 124" xfId="41740"/>
    <cellStyle name="ปกติ 3 125" xfId="41741"/>
    <cellStyle name="ปกติ 3 126" xfId="41742"/>
    <cellStyle name="ปกติ 3 127" xfId="41743"/>
    <cellStyle name="ปกติ 3 128" xfId="41744"/>
    <cellStyle name="ปกติ 3 129" xfId="41745"/>
    <cellStyle name="ปกติ 3 13" xfId="41746"/>
    <cellStyle name="ปกติ 3 13 10" xfId="41747"/>
    <cellStyle name="ปกติ 3 13 11" xfId="41748"/>
    <cellStyle name="ปกติ 3 13 12" xfId="41749"/>
    <cellStyle name="ปกติ 3 13 13" xfId="41750"/>
    <cellStyle name="ปกติ 3 13 13 2" xfId="41751"/>
    <cellStyle name="ปกติ 3 13 14" xfId="41752"/>
    <cellStyle name="ปกติ 3 13 14 2" xfId="41753"/>
    <cellStyle name="ปกติ 3 13 15" xfId="41754"/>
    <cellStyle name="ปกติ 3 13 15 2" xfId="41755"/>
    <cellStyle name="ปกติ 3 13 2" xfId="41756"/>
    <cellStyle name="ปกติ 3 13 3" xfId="41757"/>
    <cellStyle name="ปกติ 3 13 4" xfId="41758"/>
    <cellStyle name="ปกติ 3 13 5" xfId="41759"/>
    <cellStyle name="ปกติ 3 13 6" xfId="41760"/>
    <cellStyle name="ปกติ 3 13 7" xfId="41761"/>
    <cellStyle name="ปกติ 3 13 8" xfId="41762"/>
    <cellStyle name="ปกติ 3 13 9" xfId="41763"/>
    <cellStyle name="ปกติ 3 130" xfId="41764"/>
    <cellStyle name="ปกติ 3 131" xfId="41765"/>
    <cellStyle name="ปกติ 3 132" xfId="41766"/>
    <cellStyle name="ปกติ 3 133" xfId="41767"/>
    <cellStyle name="ปกติ 3 134" xfId="41768"/>
    <cellStyle name="ปกติ 3 135" xfId="41769"/>
    <cellStyle name="ปกติ 3 136" xfId="41770"/>
    <cellStyle name="ปกติ 3 137" xfId="41771"/>
    <cellStyle name="ปกติ 3 138" xfId="41772"/>
    <cellStyle name="ปกติ 3 139" xfId="41773"/>
    <cellStyle name="ปกติ 3 14" xfId="41774"/>
    <cellStyle name="ปกติ 3 14 10" xfId="41775"/>
    <cellStyle name="ปกติ 3 14 11" xfId="41776"/>
    <cellStyle name="ปกติ 3 14 12" xfId="41777"/>
    <cellStyle name="ปกติ 3 14 13" xfId="41778"/>
    <cellStyle name="ปกติ 3 14 13 2" xfId="41779"/>
    <cellStyle name="ปกติ 3 14 14" xfId="41780"/>
    <cellStyle name="ปกติ 3 14 14 2" xfId="41781"/>
    <cellStyle name="ปกติ 3 14 15" xfId="41782"/>
    <cellStyle name="ปกติ 3 14 15 2" xfId="41783"/>
    <cellStyle name="ปกติ 3 14 2" xfId="41784"/>
    <cellStyle name="ปกติ 3 14 3" xfId="41785"/>
    <cellStyle name="ปกติ 3 14 4" xfId="41786"/>
    <cellStyle name="ปกติ 3 14 5" xfId="41787"/>
    <cellStyle name="ปกติ 3 14 6" xfId="41788"/>
    <cellStyle name="ปกติ 3 14 7" xfId="41789"/>
    <cellStyle name="ปกติ 3 14 8" xfId="41790"/>
    <cellStyle name="ปกติ 3 14 9" xfId="41791"/>
    <cellStyle name="ปกติ 3 140" xfId="41792"/>
    <cellStyle name="ปกติ 3 141" xfId="41793"/>
    <cellStyle name="ปกติ 3 142" xfId="41794"/>
    <cellStyle name="ปกติ 3 143" xfId="41795"/>
    <cellStyle name="ปกติ 3 144" xfId="41796"/>
    <cellStyle name="ปกติ 3 145" xfId="41797"/>
    <cellStyle name="ปกติ 3 146" xfId="41798"/>
    <cellStyle name="ปกติ 3 147" xfId="41799"/>
    <cellStyle name="ปกติ 3 148" xfId="41800"/>
    <cellStyle name="ปกติ 3 149" xfId="41801"/>
    <cellStyle name="ปกติ 3 15" xfId="41802"/>
    <cellStyle name="ปกติ 3 15 10" xfId="41803"/>
    <cellStyle name="ปกติ 3 15 11" xfId="41804"/>
    <cellStyle name="ปกติ 3 15 12" xfId="41805"/>
    <cellStyle name="ปกติ 3 15 13" xfId="41806"/>
    <cellStyle name="ปกติ 3 15 13 2" xfId="41807"/>
    <cellStyle name="ปกติ 3 15 14" xfId="41808"/>
    <cellStyle name="ปกติ 3 15 14 2" xfId="41809"/>
    <cellStyle name="ปกติ 3 15 15" xfId="41810"/>
    <cellStyle name="ปกติ 3 15 15 2" xfId="41811"/>
    <cellStyle name="ปกติ 3 15 2" xfId="41812"/>
    <cellStyle name="ปกติ 3 15 3" xfId="41813"/>
    <cellStyle name="ปกติ 3 15 4" xfId="41814"/>
    <cellStyle name="ปกติ 3 15 5" xfId="41815"/>
    <cellStyle name="ปกติ 3 15 6" xfId="41816"/>
    <cellStyle name="ปกติ 3 15 7" xfId="41817"/>
    <cellStyle name="ปกติ 3 15 8" xfId="41818"/>
    <cellStyle name="ปกติ 3 15 9" xfId="41819"/>
    <cellStyle name="ปกติ 3 150" xfId="41820"/>
    <cellStyle name="ปกติ 3 151" xfId="41821"/>
    <cellStyle name="ปกติ 3 152" xfId="41822"/>
    <cellStyle name="ปกติ 3 153" xfId="41823"/>
    <cellStyle name="ปกติ 3 154" xfId="41824"/>
    <cellStyle name="ปกติ 3 155" xfId="41825"/>
    <cellStyle name="ปกติ 3 156" xfId="41826"/>
    <cellStyle name="ปกติ 3 157" xfId="41827"/>
    <cellStyle name="ปกติ 3 158" xfId="41828"/>
    <cellStyle name="ปกติ 3 159" xfId="41829"/>
    <cellStyle name="ปกติ 3 16" xfId="41830"/>
    <cellStyle name="ปกติ 3 16 10" xfId="41831"/>
    <cellStyle name="ปกติ 3 16 11" xfId="41832"/>
    <cellStyle name="ปกติ 3 16 12" xfId="41833"/>
    <cellStyle name="ปกติ 3 16 13" xfId="41834"/>
    <cellStyle name="ปกติ 3 16 13 2" xfId="41835"/>
    <cellStyle name="ปกติ 3 16 14" xfId="41836"/>
    <cellStyle name="ปกติ 3 16 14 2" xfId="41837"/>
    <cellStyle name="ปกติ 3 16 15" xfId="41838"/>
    <cellStyle name="ปกติ 3 16 15 2" xfId="41839"/>
    <cellStyle name="ปกติ 3 16 2" xfId="41840"/>
    <cellStyle name="ปกติ 3 16 3" xfId="41841"/>
    <cellStyle name="ปกติ 3 16 4" xfId="41842"/>
    <cellStyle name="ปกติ 3 16 5" xfId="41843"/>
    <cellStyle name="ปกติ 3 16 6" xfId="41844"/>
    <cellStyle name="ปกติ 3 16 7" xfId="41845"/>
    <cellStyle name="ปกติ 3 16 8" xfId="41846"/>
    <cellStyle name="ปกติ 3 16 9" xfId="41847"/>
    <cellStyle name="ปกติ 3 160" xfId="41848"/>
    <cellStyle name="ปกติ 3 161" xfId="41849"/>
    <cellStyle name="ปกติ 3 162" xfId="41850"/>
    <cellStyle name="ปกติ 3 163" xfId="41851"/>
    <cellStyle name="ปกติ 3 164" xfId="41852"/>
    <cellStyle name="ปกติ 3 165" xfId="41853"/>
    <cellStyle name="ปกติ 3 166" xfId="41854"/>
    <cellStyle name="ปกติ 3 167" xfId="41855"/>
    <cellStyle name="ปกติ 3 168" xfId="41856"/>
    <cellStyle name="ปกติ 3 169" xfId="41857"/>
    <cellStyle name="ปกติ 3 17" xfId="41858"/>
    <cellStyle name="ปกติ 3 17 10" xfId="41859"/>
    <cellStyle name="ปกติ 3 17 11" xfId="41860"/>
    <cellStyle name="ปกติ 3 17 12" xfId="41861"/>
    <cellStyle name="ปกติ 3 17 13" xfId="41862"/>
    <cellStyle name="ปกติ 3 17 13 2" xfId="41863"/>
    <cellStyle name="ปกติ 3 17 14" xfId="41864"/>
    <cellStyle name="ปกติ 3 17 14 2" xfId="41865"/>
    <cellStyle name="ปกติ 3 17 15" xfId="41866"/>
    <cellStyle name="ปกติ 3 17 15 2" xfId="41867"/>
    <cellStyle name="ปกติ 3 17 2" xfId="41868"/>
    <cellStyle name="ปกติ 3 17 3" xfId="41869"/>
    <cellStyle name="ปกติ 3 17 4" xfId="41870"/>
    <cellStyle name="ปกติ 3 17 5" xfId="41871"/>
    <cellStyle name="ปกติ 3 17 6" xfId="41872"/>
    <cellStyle name="ปกติ 3 17 7" xfId="41873"/>
    <cellStyle name="ปกติ 3 17 8" xfId="41874"/>
    <cellStyle name="ปกติ 3 17 9" xfId="41875"/>
    <cellStyle name="ปกติ 3 170" xfId="41876"/>
    <cellStyle name="ปกติ 3 171" xfId="41877"/>
    <cellStyle name="ปกติ 3 172" xfId="41878"/>
    <cellStyle name="ปกติ 3 173" xfId="41879"/>
    <cellStyle name="ปกติ 3 174" xfId="41880"/>
    <cellStyle name="ปกติ 3 175" xfId="41881"/>
    <cellStyle name="ปกติ 3 176" xfId="41882"/>
    <cellStyle name="ปกติ 3 177" xfId="41883"/>
    <cellStyle name="ปกติ 3 178" xfId="41884"/>
    <cellStyle name="ปกติ 3 179" xfId="41885"/>
    <cellStyle name="ปกติ 3 18" xfId="41886"/>
    <cellStyle name="ปกติ 3 18 10" xfId="41887"/>
    <cellStyle name="ปกติ 3 18 11" xfId="41888"/>
    <cellStyle name="ปกติ 3 18 12" xfId="41889"/>
    <cellStyle name="ปกติ 3 18 13" xfId="41890"/>
    <cellStyle name="ปกติ 3 18 13 2" xfId="41891"/>
    <cellStyle name="ปกติ 3 18 14" xfId="41892"/>
    <cellStyle name="ปกติ 3 18 14 2" xfId="41893"/>
    <cellStyle name="ปกติ 3 18 15" xfId="41894"/>
    <cellStyle name="ปกติ 3 18 15 2" xfId="41895"/>
    <cellStyle name="ปกติ 3 18 2" xfId="41896"/>
    <cellStyle name="ปกติ 3 18 3" xfId="41897"/>
    <cellStyle name="ปกติ 3 18 4" xfId="41898"/>
    <cellStyle name="ปกติ 3 18 5" xfId="41899"/>
    <cellStyle name="ปกติ 3 18 6" xfId="41900"/>
    <cellStyle name="ปกติ 3 18 7" xfId="41901"/>
    <cellStyle name="ปกติ 3 18 8" xfId="41902"/>
    <cellStyle name="ปกติ 3 18 9" xfId="41903"/>
    <cellStyle name="ปกติ 3 180" xfId="41904"/>
    <cellStyle name="ปกติ 3 181" xfId="41905"/>
    <cellStyle name="ปกติ 3 182" xfId="41906"/>
    <cellStyle name="ปกติ 3 183" xfId="41907"/>
    <cellStyle name="ปกติ 3 184" xfId="41908"/>
    <cellStyle name="ปกติ 3 185" xfId="41909"/>
    <cellStyle name="ปกติ 3 186" xfId="41910"/>
    <cellStyle name="ปกติ 3 187" xfId="41911"/>
    <cellStyle name="ปกติ 3 188" xfId="41912"/>
    <cellStyle name="ปกติ 3 189" xfId="41913"/>
    <cellStyle name="ปกติ 3 19" xfId="41914"/>
    <cellStyle name="ปกติ 3 19 10" xfId="41915"/>
    <cellStyle name="ปกติ 3 19 11" xfId="41916"/>
    <cellStyle name="ปกติ 3 19 12" xfId="41917"/>
    <cellStyle name="ปกติ 3 19 13" xfId="41918"/>
    <cellStyle name="ปกติ 3 19 13 2" xfId="41919"/>
    <cellStyle name="ปกติ 3 19 14" xfId="41920"/>
    <cellStyle name="ปกติ 3 19 14 2" xfId="41921"/>
    <cellStyle name="ปกติ 3 19 15" xfId="41922"/>
    <cellStyle name="ปกติ 3 19 15 2" xfId="41923"/>
    <cellStyle name="ปกติ 3 19 2" xfId="41924"/>
    <cellStyle name="ปกติ 3 19 3" xfId="41925"/>
    <cellStyle name="ปกติ 3 19 4" xfId="41926"/>
    <cellStyle name="ปกติ 3 19 5" xfId="41927"/>
    <cellStyle name="ปกติ 3 19 6" xfId="41928"/>
    <cellStyle name="ปกติ 3 19 7" xfId="41929"/>
    <cellStyle name="ปกติ 3 19 8" xfId="41930"/>
    <cellStyle name="ปกติ 3 19 9" xfId="41931"/>
    <cellStyle name="ปกติ 3 190" xfId="41932"/>
    <cellStyle name="ปกติ 3 191" xfId="41933"/>
    <cellStyle name="ปกติ 3 192" xfId="41934"/>
    <cellStyle name="ปกติ 3 193" xfId="41935"/>
    <cellStyle name="ปกติ 3 194" xfId="41936"/>
    <cellStyle name="ปกติ 3 195" xfId="41937"/>
    <cellStyle name="ปกติ 3 196" xfId="41938"/>
    <cellStyle name="ปกติ 3 197" xfId="41939"/>
    <cellStyle name="ปกติ 3 198" xfId="41940"/>
    <cellStyle name="ปกติ 3 199" xfId="41941"/>
    <cellStyle name="ปกติ 3 2" xfId="41942"/>
    <cellStyle name="ปกติ 3 2 10" xfId="41943"/>
    <cellStyle name="ปกติ 3 2 11" xfId="41944"/>
    <cellStyle name="ปกติ 3 2 12" xfId="41945"/>
    <cellStyle name="ปกติ 3 2 13" xfId="41946"/>
    <cellStyle name="ปกติ 3 2 13 2" xfId="41947"/>
    <cellStyle name="ปกติ 3 2 14" xfId="41948"/>
    <cellStyle name="ปกติ 3 2 15" xfId="41949"/>
    <cellStyle name="ปกติ 3 2 16" xfId="41950"/>
    <cellStyle name="ปกติ 3 2 17" xfId="41951"/>
    <cellStyle name="ปกติ 3 2 18" xfId="41952"/>
    <cellStyle name="ปกติ 3 2 19" xfId="41953"/>
    <cellStyle name="ปกติ 3 2 2" xfId="41954"/>
    <cellStyle name="ปกติ 3 2 20" xfId="41955"/>
    <cellStyle name="ปกติ 3 2 21" xfId="41956"/>
    <cellStyle name="ปกติ 3 2 22" xfId="41957"/>
    <cellStyle name="ปกติ 3 2 23" xfId="41958"/>
    <cellStyle name="ปกติ 3 2 24" xfId="41959"/>
    <cellStyle name="ปกติ 3 2 25" xfId="41960"/>
    <cellStyle name="ปกติ 3 2 26" xfId="41961"/>
    <cellStyle name="ปกติ 3 2 27" xfId="41962"/>
    <cellStyle name="ปกติ 3 2 27 2" xfId="41963"/>
    <cellStyle name="ปกติ 3 2 28" xfId="41964"/>
    <cellStyle name="ปกติ 3 2 28 2" xfId="41965"/>
    <cellStyle name="ปกติ 3 2 29" xfId="41966"/>
    <cellStyle name="ปกติ 3 2 29 2" xfId="41967"/>
    <cellStyle name="ปกติ 3 2 3" xfId="41968"/>
    <cellStyle name="ปกติ 3 2 4" xfId="41969"/>
    <cellStyle name="ปกติ 3 2 5" xfId="41970"/>
    <cellStyle name="ปกติ 3 2 6" xfId="41971"/>
    <cellStyle name="ปกติ 3 2 7" xfId="41972"/>
    <cellStyle name="ปกติ 3 2 8" xfId="41973"/>
    <cellStyle name="ปกติ 3 2 9" xfId="41974"/>
    <cellStyle name="ปกติ 3 2_ฟอร์มแผนปฏิบัติการ58" xfId="45271"/>
    <cellStyle name="ปกติ 3 20" xfId="41975"/>
    <cellStyle name="ปกติ 3 20 10" xfId="41976"/>
    <cellStyle name="ปกติ 3 20 11" xfId="41977"/>
    <cellStyle name="ปกติ 3 20 12" xfId="41978"/>
    <cellStyle name="ปกติ 3 20 13" xfId="41979"/>
    <cellStyle name="ปกติ 3 20 13 2" xfId="41980"/>
    <cellStyle name="ปกติ 3 20 14" xfId="41981"/>
    <cellStyle name="ปกติ 3 20 14 2" xfId="41982"/>
    <cellStyle name="ปกติ 3 20 15" xfId="41983"/>
    <cellStyle name="ปกติ 3 20 15 2" xfId="41984"/>
    <cellStyle name="ปกติ 3 20 2" xfId="41985"/>
    <cellStyle name="ปกติ 3 20 3" xfId="41986"/>
    <cellStyle name="ปกติ 3 20 4" xfId="41987"/>
    <cellStyle name="ปกติ 3 20 5" xfId="41988"/>
    <cellStyle name="ปกติ 3 20 6" xfId="41989"/>
    <cellStyle name="ปกติ 3 20 7" xfId="41990"/>
    <cellStyle name="ปกติ 3 20 8" xfId="41991"/>
    <cellStyle name="ปกติ 3 20 9" xfId="41992"/>
    <cellStyle name="ปกติ 3 200" xfId="41993"/>
    <cellStyle name="ปกติ 3 201" xfId="41994"/>
    <cellStyle name="ปกติ 3 202" xfId="41995"/>
    <cellStyle name="ปกติ 3 203" xfId="41996"/>
    <cellStyle name="ปกติ 3 204" xfId="41997"/>
    <cellStyle name="ปกติ 3 205" xfId="41998"/>
    <cellStyle name="ปกติ 3 206" xfId="41999"/>
    <cellStyle name="ปกติ 3 207" xfId="42000"/>
    <cellStyle name="ปกติ 3 208" xfId="42001"/>
    <cellStyle name="ปกติ 3 209" xfId="42002"/>
    <cellStyle name="ปกติ 3 21" xfId="42003"/>
    <cellStyle name="ปกติ 3 21 10" xfId="42004"/>
    <cellStyle name="ปกติ 3 21 11" xfId="42005"/>
    <cellStyle name="ปกติ 3 21 12" xfId="42006"/>
    <cellStyle name="ปกติ 3 21 13" xfId="42007"/>
    <cellStyle name="ปกติ 3 21 13 2" xfId="42008"/>
    <cellStyle name="ปกติ 3 21 14" xfId="42009"/>
    <cellStyle name="ปกติ 3 21 14 2" xfId="42010"/>
    <cellStyle name="ปกติ 3 21 15" xfId="42011"/>
    <cellStyle name="ปกติ 3 21 15 2" xfId="42012"/>
    <cellStyle name="ปกติ 3 21 2" xfId="42013"/>
    <cellStyle name="ปกติ 3 21 3" xfId="42014"/>
    <cellStyle name="ปกติ 3 21 4" xfId="42015"/>
    <cellStyle name="ปกติ 3 21 5" xfId="42016"/>
    <cellStyle name="ปกติ 3 21 6" xfId="42017"/>
    <cellStyle name="ปกติ 3 21 7" xfId="42018"/>
    <cellStyle name="ปกติ 3 21 8" xfId="42019"/>
    <cellStyle name="ปกติ 3 21 9" xfId="42020"/>
    <cellStyle name="ปกติ 3 210" xfId="42021"/>
    <cellStyle name="ปกติ 3 211" xfId="42022"/>
    <cellStyle name="ปกติ 3 212" xfId="42023"/>
    <cellStyle name="ปกติ 3 213" xfId="42024"/>
    <cellStyle name="ปกติ 3 214" xfId="42025"/>
    <cellStyle name="ปกติ 3 215" xfId="42026"/>
    <cellStyle name="ปกติ 3 216" xfId="42027"/>
    <cellStyle name="ปกติ 3 217" xfId="42028"/>
    <cellStyle name="ปกติ 3 218" xfId="42029"/>
    <cellStyle name="ปกติ 3 219" xfId="42030"/>
    <cellStyle name="ปกติ 3 22" xfId="42031"/>
    <cellStyle name="ปกติ 3 22 10" xfId="42032"/>
    <cellStyle name="ปกติ 3 22 11" xfId="42033"/>
    <cellStyle name="ปกติ 3 22 12" xfId="42034"/>
    <cellStyle name="ปกติ 3 22 13" xfId="42035"/>
    <cellStyle name="ปกติ 3 22 13 2" xfId="42036"/>
    <cellStyle name="ปกติ 3 22 14" xfId="42037"/>
    <cellStyle name="ปกติ 3 22 14 2" xfId="42038"/>
    <cellStyle name="ปกติ 3 22 15" xfId="42039"/>
    <cellStyle name="ปกติ 3 22 15 2" xfId="42040"/>
    <cellStyle name="ปกติ 3 22 2" xfId="42041"/>
    <cellStyle name="ปกติ 3 22 3" xfId="42042"/>
    <cellStyle name="ปกติ 3 22 4" xfId="42043"/>
    <cellStyle name="ปกติ 3 22 5" xfId="42044"/>
    <cellStyle name="ปกติ 3 22 6" xfId="42045"/>
    <cellStyle name="ปกติ 3 22 7" xfId="42046"/>
    <cellStyle name="ปกติ 3 22 8" xfId="42047"/>
    <cellStyle name="ปกติ 3 22 9" xfId="42048"/>
    <cellStyle name="ปกติ 3 220" xfId="42049"/>
    <cellStyle name="ปกติ 3 221" xfId="42050"/>
    <cellStyle name="ปกติ 3 222" xfId="42051"/>
    <cellStyle name="ปกติ 3 223" xfId="42052"/>
    <cellStyle name="ปกติ 3 224" xfId="42053"/>
    <cellStyle name="ปกติ 3 225" xfId="42054"/>
    <cellStyle name="ปกติ 3 226" xfId="42055"/>
    <cellStyle name="ปกติ 3 227" xfId="42056"/>
    <cellStyle name="ปกติ 3 228" xfId="42057"/>
    <cellStyle name="ปกติ 3 229" xfId="42058"/>
    <cellStyle name="ปกติ 3 23" xfId="42059"/>
    <cellStyle name="ปกติ 3 23 10" xfId="42060"/>
    <cellStyle name="ปกติ 3 23 11" xfId="42061"/>
    <cellStyle name="ปกติ 3 23 12" xfId="42062"/>
    <cellStyle name="ปกติ 3 23 13" xfId="42063"/>
    <cellStyle name="ปกติ 3 23 13 2" xfId="42064"/>
    <cellStyle name="ปกติ 3 23 14" xfId="42065"/>
    <cellStyle name="ปกติ 3 23 14 2" xfId="42066"/>
    <cellStyle name="ปกติ 3 23 15" xfId="42067"/>
    <cellStyle name="ปกติ 3 23 15 2" xfId="42068"/>
    <cellStyle name="ปกติ 3 23 2" xfId="42069"/>
    <cellStyle name="ปกติ 3 23 3" xfId="42070"/>
    <cellStyle name="ปกติ 3 23 4" xfId="42071"/>
    <cellStyle name="ปกติ 3 23 5" xfId="42072"/>
    <cellStyle name="ปกติ 3 23 6" xfId="42073"/>
    <cellStyle name="ปกติ 3 23 7" xfId="42074"/>
    <cellStyle name="ปกติ 3 23 8" xfId="42075"/>
    <cellStyle name="ปกติ 3 23 9" xfId="42076"/>
    <cellStyle name="ปกติ 3 230" xfId="42077"/>
    <cellStyle name="ปกติ 3 231" xfId="42078"/>
    <cellStyle name="ปกติ 3 232" xfId="42079"/>
    <cellStyle name="ปกติ 3 233" xfId="42080"/>
    <cellStyle name="ปกติ 3 234" xfId="42081"/>
    <cellStyle name="ปกติ 3 235" xfId="42082"/>
    <cellStyle name="ปกติ 3 236" xfId="42083"/>
    <cellStyle name="ปกติ 3 237" xfId="42084"/>
    <cellStyle name="ปกติ 3 238" xfId="42085"/>
    <cellStyle name="ปกติ 3 239" xfId="42086"/>
    <cellStyle name="ปกติ 3 24" xfId="42087"/>
    <cellStyle name="ปกติ 3 24 10" xfId="42088"/>
    <cellStyle name="ปกติ 3 24 11" xfId="42089"/>
    <cellStyle name="ปกติ 3 24 12" xfId="42090"/>
    <cellStyle name="ปกติ 3 24 13" xfId="42091"/>
    <cellStyle name="ปกติ 3 24 13 2" xfId="42092"/>
    <cellStyle name="ปกติ 3 24 14" xfId="42093"/>
    <cellStyle name="ปกติ 3 24 14 2" xfId="42094"/>
    <cellStyle name="ปกติ 3 24 15" xfId="42095"/>
    <cellStyle name="ปกติ 3 24 15 2" xfId="42096"/>
    <cellStyle name="ปกติ 3 24 2" xfId="42097"/>
    <cellStyle name="ปกติ 3 24 3" xfId="42098"/>
    <cellStyle name="ปกติ 3 24 4" xfId="42099"/>
    <cellStyle name="ปกติ 3 24 5" xfId="42100"/>
    <cellStyle name="ปกติ 3 24 6" xfId="42101"/>
    <cellStyle name="ปกติ 3 24 7" xfId="42102"/>
    <cellStyle name="ปกติ 3 24 8" xfId="42103"/>
    <cellStyle name="ปกติ 3 24 9" xfId="42104"/>
    <cellStyle name="ปกติ 3 240" xfId="42105"/>
    <cellStyle name="ปกติ 3 241" xfId="42106"/>
    <cellStyle name="ปกติ 3 242" xfId="42107"/>
    <cellStyle name="ปกติ 3 243" xfId="42108"/>
    <cellStyle name="ปกติ 3 244" xfId="42109"/>
    <cellStyle name="ปกติ 3 245" xfId="42110"/>
    <cellStyle name="ปกติ 3 246" xfId="42111"/>
    <cellStyle name="ปกติ 3 247" xfId="42112"/>
    <cellStyle name="ปกติ 3 248" xfId="42113"/>
    <cellStyle name="ปกติ 3 249" xfId="42114"/>
    <cellStyle name="ปกติ 3 25" xfId="42115"/>
    <cellStyle name="ปกติ 3 25 10" xfId="42116"/>
    <cellStyle name="ปกติ 3 25 11" xfId="42117"/>
    <cellStyle name="ปกติ 3 25 12" xfId="42118"/>
    <cellStyle name="ปกติ 3 25 13" xfId="42119"/>
    <cellStyle name="ปกติ 3 25 13 2" xfId="42120"/>
    <cellStyle name="ปกติ 3 25 14" xfId="42121"/>
    <cellStyle name="ปกติ 3 25 14 2" xfId="42122"/>
    <cellStyle name="ปกติ 3 25 15" xfId="42123"/>
    <cellStyle name="ปกติ 3 25 15 2" xfId="42124"/>
    <cellStyle name="ปกติ 3 25 2" xfId="42125"/>
    <cellStyle name="ปกติ 3 25 3" xfId="42126"/>
    <cellStyle name="ปกติ 3 25 4" xfId="42127"/>
    <cellStyle name="ปกติ 3 25 5" xfId="42128"/>
    <cellStyle name="ปกติ 3 25 6" xfId="42129"/>
    <cellStyle name="ปกติ 3 25 7" xfId="42130"/>
    <cellStyle name="ปกติ 3 25 8" xfId="42131"/>
    <cellStyle name="ปกติ 3 25 9" xfId="42132"/>
    <cellStyle name="ปกติ 3 250" xfId="42133"/>
    <cellStyle name="ปกติ 3 251" xfId="42134"/>
    <cellStyle name="ปกติ 3 252" xfId="42135"/>
    <cellStyle name="ปกติ 3 253" xfId="42136"/>
    <cellStyle name="ปกติ 3 254" xfId="42137"/>
    <cellStyle name="ปกติ 3 255" xfId="42138"/>
    <cellStyle name="ปกติ 3 26" xfId="42139"/>
    <cellStyle name="ปกติ 3 26 10" xfId="42140"/>
    <cellStyle name="ปกติ 3 26 11" xfId="42141"/>
    <cellStyle name="ปกติ 3 26 12" xfId="42142"/>
    <cellStyle name="ปกติ 3 26 13" xfId="42143"/>
    <cellStyle name="ปกติ 3 26 13 2" xfId="42144"/>
    <cellStyle name="ปกติ 3 26 14" xfId="42145"/>
    <cellStyle name="ปกติ 3 26 14 2" xfId="42146"/>
    <cellStyle name="ปกติ 3 26 15" xfId="42147"/>
    <cellStyle name="ปกติ 3 26 15 2" xfId="42148"/>
    <cellStyle name="ปกติ 3 26 2" xfId="42149"/>
    <cellStyle name="ปกติ 3 26 3" xfId="42150"/>
    <cellStyle name="ปกติ 3 26 4" xfId="42151"/>
    <cellStyle name="ปกติ 3 26 5" xfId="42152"/>
    <cellStyle name="ปกติ 3 26 6" xfId="42153"/>
    <cellStyle name="ปกติ 3 26 7" xfId="42154"/>
    <cellStyle name="ปกติ 3 26 8" xfId="42155"/>
    <cellStyle name="ปกติ 3 26 9" xfId="42156"/>
    <cellStyle name="ปกติ 3 27" xfId="42157"/>
    <cellStyle name="ปกติ 3 27 10" xfId="42158"/>
    <cellStyle name="ปกติ 3 27 11" xfId="42159"/>
    <cellStyle name="ปกติ 3 27 12" xfId="42160"/>
    <cellStyle name="ปกติ 3 27 13" xfId="42161"/>
    <cellStyle name="ปกติ 3 27 13 2" xfId="42162"/>
    <cellStyle name="ปกติ 3 27 14" xfId="42163"/>
    <cellStyle name="ปกติ 3 27 14 2" xfId="42164"/>
    <cellStyle name="ปกติ 3 27 15" xfId="42165"/>
    <cellStyle name="ปกติ 3 27 15 2" xfId="42166"/>
    <cellStyle name="ปกติ 3 27 2" xfId="42167"/>
    <cellStyle name="ปกติ 3 27 3" xfId="42168"/>
    <cellStyle name="ปกติ 3 27 4" xfId="42169"/>
    <cellStyle name="ปกติ 3 27 5" xfId="42170"/>
    <cellStyle name="ปกติ 3 27 6" xfId="42171"/>
    <cellStyle name="ปกติ 3 27 7" xfId="42172"/>
    <cellStyle name="ปกติ 3 27 8" xfId="42173"/>
    <cellStyle name="ปกติ 3 27 9" xfId="42174"/>
    <cellStyle name="ปกติ 3 28" xfId="42175"/>
    <cellStyle name="ปกติ 3 28 10" xfId="42176"/>
    <cellStyle name="ปกติ 3 28 11" xfId="42177"/>
    <cellStyle name="ปกติ 3 28 12" xfId="42178"/>
    <cellStyle name="ปกติ 3 28 13" xfId="42179"/>
    <cellStyle name="ปกติ 3 28 13 2" xfId="42180"/>
    <cellStyle name="ปกติ 3 28 14" xfId="42181"/>
    <cellStyle name="ปกติ 3 28 14 2" xfId="42182"/>
    <cellStyle name="ปกติ 3 28 15" xfId="42183"/>
    <cellStyle name="ปกติ 3 28 15 2" xfId="42184"/>
    <cellStyle name="ปกติ 3 28 2" xfId="42185"/>
    <cellStyle name="ปกติ 3 28 3" xfId="42186"/>
    <cellStyle name="ปกติ 3 28 4" xfId="42187"/>
    <cellStyle name="ปกติ 3 28 5" xfId="42188"/>
    <cellStyle name="ปกติ 3 28 6" xfId="42189"/>
    <cellStyle name="ปกติ 3 28 7" xfId="42190"/>
    <cellStyle name="ปกติ 3 28 8" xfId="42191"/>
    <cellStyle name="ปกติ 3 28 9" xfId="42192"/>
    <cellStyle name="ปกติ 3 29" xfId="42193"/>
    <cellStyle name="ปกติ 3 29 10" xfId="42194"/>
    <cellStyle name="ปกติ 3 29 11" xfId="42195"/>
    <cellStyle name="ปกติ 3 29 12" xfId="42196"/>
    <cellStyle name="ปกติ 3 29 13" xfId="42197"/>
    <cellStyle name="ปกติ 3 29 13 2" xfId="42198"/>
    <cellStyle name="ปกติ 3 29 14" xfId="42199"/>
    <cellStyle name="ปกติ 3 29 14 2" xfId="42200"/>
    <cellStyle name="ปกติ 3 29 15" xfId="42201"/>
    <cellStyle name="ปกติ 3 29 15 2" xfId="42202"/>
    <cellStyle name="ปกติ 3 29 2" xfId="42203"/>
    <cellStyle name="ปกติ 3 29 3" xfId="42204"/>
    <cellStyle name="ปกติ 3 29 4" xfId="42205"/>
    <cellStyle name="ปกติ 3 29 5" xfId="42206"/>
    <cellStyle name="ปกติ 3 29 6" xfId="42207"/>
    <cellStyle name="ปกติ 3 29 7" xfId="42208"/>
    <cellStyle name="ปกติ 3 29 8" xfId="42209"/>
    <cellStyle name="ปกติ 3 29 9" xfId="42210"/>
    <cellStyle name="ปกติ 3 3" xfId="42211"/>
    <cellStyle name="ปกติ 3 3 10" xfId="42212"/>
    <cellStyle name="ปกติ 3 3 11" xfId="42213"/>
    <cellStyle name="ปกติ 3 3 12" xfId="42214"/>
    <cellStyle name="ปกติ 3 3 13" xfId="42215"/>
    <cellStyle name="ปกติ 3 3 13 2" xfId="42216"/>
    <cellStyle name="ปกติ 3 3 14" xfId="42217"/>
    <cellStyle name="ปกติ 3 3 14 2" xfId="42218"/>
    <cellStyle name="ปกติ 3 3 15" xfId="42219"/>
    <cellStyle name="ปกติ 3 3 15 2" xfId="42220"/>
    <cellStyle name="ปกติ 3 3 2" xfId="42221"/>
    <cellStyle name="ปกติ 3 3 3" xfId="42222"/>
    <cellStyle name="ปกติ 3 3 4" xfId="42223"/>
    <cellStyle name="ปกติ 3 3 5" xfId="42224"/>
    <cellStyle name="ปกติ 3 3 6" xfId="42225"/>
    <cellStyle name="ปกติ 3 3 7" xfId="42226"/>
    <cellStyle name="ปกติ 3 3 8" xfId="42227"/>
    <cellStyle name="ปกติ 3 3 9" xfId="42228"/>
    <cellStyle name="ปกติ 3 30" xfId="42229"/>
    <cellStyle name="ปกติ 3 30 10" xfId="42230"/>
    <cellStyle name="ปกติ 3 30 11" xfId="42231"/>
    <cellStyle name="ปกติ 3 30 12" xfId="42232"/>
    <cellStyle name="ปกติ 3 30 13" xfId="42233"/>
    <cellStyle name="ปกติ 3 30 13 2" xfId="42234"/>
    <cellStyle name="ปกติ 3 30 14" xfId="42235"/>
    <cellStyle name="ปกติ 3 30 14 2" xfId="42236"/>
    <cellStyle name="ปกติ 3 30 15" xfId="42237"/>
    <cellStyle name="ปกติ 3 30 15 2" xfId="42238"/>
    <cellStyle name="ปกติ 3 30 2" xfId="42239"/>
    <cellStyle name="ปกติ 3 30 3" xfId="42240"/>
    <cellStyle name="ปกติ 3 30 4" xfId="42241"/>
    <cellStyle name="ปกติ 3 30 5" xfId="42242"/>
    <cellStyle name="ปกติ 3 30 6" xfId="42243"/>
    <cellStyle name="ปกติ 3 30 7" xfId="42244"/>
    <cellStyle name="ปกติ 3 30 8" xfId="42245"/>
    <cellStyle name="ปกติ 3 30 9" xfId="42246"/>
    <cellStyle name="ปกติ 3 31" xfId="42247"/>
    <cellStyle name="ปกติ 3 31 10" xfId="42248"/>
    <cellStyle name="ปกติ 3 31 11" xfId="42249"/>
    <cellStyle name="ปกติ 3 31 12" xfId="42250"/>
    <cellStyle name="ปกติ 3 31 13" xfId="42251"/>
    <cellStyle name="ปกติ 3 31 13 2" xfId="42252"/>
    <cellStyle name="ปกติ 3 31 14" xfId="42253"/>
    <cellStyle name="ปกติ 3 31 14 2" xfId="42254"/>
    <cellStyle name="ปกติ 3 31 15" xfId="42255"/>
    <cellStyle name="ปกติ 3 31 15 2" xfId="42256"/>
    <cellStyle name="ปกติ 3 31 2" xfId="42257"/>
    <cellStyle name="ปกติ 3 31 3" xfId="42258"/>
    <cellStyle name="ปกติ 3 31 4" xfId="42259"/>
    <cellStyle name="ปกติ 3 31 5" xfId="42260"/>
    <cellStyle name="ปกติ 3 31 6" xfId="42261"/>
    <cellStyle name="ปกติ 3 31 7" xfId="42262"/>
    <cellStyle name="ปกติ 3 31 8" xfId="42263"/>
    <cellStyle name="ปกติ 3 31 9" xfId="42264"/>
    <cellStyle name="ปกติ 3 32" xfId="42265"/>
    <cellStyle name="ปกติ 3 32 10" xfId="42266"/>
    <cellStyle name="ปกติ 3 32 11" xfId="42267"/>
    <cellStyle name="ปกติ 3 32 12" xfId="42268"/>
    <cellStyle name="ปกติ 3 32 13" xfId="42269"/>
    <cellStyle name="ปกติ 3 32 13 2" xfId="42270"/>
    <cellStyle name="ปกติ 3 32 14" xfId="42271"/>
    <cellStyle name="ปกติ 3 32 14 2" xfId="42272"/>
    <cellStyle name="ปกติ 3 32 15" xfId="42273"/>
    <cellStyle name="ปกติ 3 32 15 2" xfId="42274"/>
    <cellStyle name="ปกติ 3 32 2" xfId="42275"/>
    <cellStyle name="ปกติ 3 32 3" xfId="42276"/>
    <cellStyle name="ปกติ 3 32 4" xfId="42277"/>
    <cellStyle name="ปกติ 3 32 5" xfId="42278"/>
    <cellStyle name="ปกติ 3 32 6" xfId="42279"/>
    <cellStyle name="ปกติ 3 32 7" xfId="42280"/>
    <cellStyle name="ปกติ 3 32 8" xfId="42281"/>
    <cellStyle name="ปกติ 3 32 9" xfId="42282"/>
    <cellStyle name="ปกติ 3 33" xfId="42283"/>
    <cellStyle name="ปกติ 3 33 10" xfId="42284"/>
    <cellStyle name="ปกติ 3 33 11" xfId="42285"/>
    <cellStyle name="ปกติ 3 33 12" xfId="42286"/>
    <cellStyle name="ปกติ 3 33 13" xfId="42287"/>
    <cellStyle name="ปกติ 3 33 13 2" xfId="42288"/>
    <cellStyle name="ปกติ 3 33 14" xfId="42289"/>
    <cellStyle name="ปกติ 3 33 14 2" xfId="42290"/>
    <cellStyle name="ปกติ 3 33 15" xfId="42291"/>
    <cellStyle name="ปกติ 3 33 15 2" xfId="42292"/>
    <cellStyle name="ปกติ 3 33 2" xfId="42293"/>
    <cellStyle name="ปกติ 3 33 3" xfId="42294"/>
    <cellStyle name="ปกติ 3 33 4" xfId="42295"/>
    <cellStyle name="ปกติ 3 33 5" xfId="42296"/>
    <cellStyle name="ปกติ 3 33 6" xfId="42297"/>
    <cellStyle name="ปกติ 3 33 7" xfId="42298"/>
    <cellStyle name="ปกติ 3 33 8" xfId="42299"/>
    <cellStyle name="ปกติ 3 33 9" xfId="42300"/>
    <cellStyle name="ปกติ 3 34" xfId="42301"/>
    <cellStyle name="ปกติ 3 34 10" xfId="42302"/>
    <cellStyle name="ปกติ 3 34 11" xfId="42303"/>
    <cellStyle name="ปกติ 3 34 12" xfId="42304"/>
    <cellStyle name="ปกติ 3 34 13" xfId="42305"/>
    <cellStyle name="ปกติ 3 34 13 2" xfId="42306"/>
    <cellStyle name="ปกติ 3 34 14" xfId="42307"/>
    <cellStyle name="ปกติ 3 34 14 2" xfId="42308"/>
    <cellStyle name="ปกติ 3 34 15" xfId="42309"/>
    <cellStyle name="ปกติ 3 34 15 2" xfId="42310"/>
    <cellStyle name="ปกติ 3 34 2" xfId="42311"/>
    <cellStyle name="ปกติ 3 34 3" xfId="42312"/>
    <cellStyle name="ปกติ 3 34 4" xfId="42313"/>
    <cellStyle name="ปกติ 3 34 5" xfId="42314"/>
    <cellStyle name="ปกติ 3 34 6" xfId="42315"/>
    <cellStyle name="ปกติ 3 34 7" xfId="42316"/>
    <cellStyle name="ปกติ 3 34 8" xfId="42317"/>
    <cellStyle name="ปกติ 3 34 9" xfId="42318"/>
    <cellStyle name="ปกติ 3 35" xfId="42319"/>
    <cellStyle name="ปกติ 3 35 10" xfId="42320"/>
    <cellStyle name="ปกติ 3 35 11" xfId="42321"/>
    <cellStyle name="ปกติ 3 35 12" xfId="42322"/>
    <cellStyle name="ปกติ 3 35 13" xfId="42323"/>
    <cellStyle name="ปกติ 3 35 13 2" xfId="42324"/>
    <cellStyle name="ปกติ 3 35 14" xfId="42325"/>
    <cellStyle name="ปกติ 3 35 14 2" xfId="42326"/>
    <cellStyle name="ปกติ 3 35 15" xfId="42327"/>
    <cellStyle name="ปกติ 3 35 15 2" xfId="42328"/>
    <cellStyle name="ปกติ 3 35 2" xfId="42329"/>
    <cellStyle name="ปกติ 3 35 3" xfId="42330"/>
    <cellStyle name="ปกติ 3 35 4" xfId="42331"/>
    <cellStyle name="ปกติ 3 35 5" xfId="42332"/>
    <cellStyle name="ปกติ 3 35 6" xfId="42333"/>
    <cellStyle name="ปกติ 3 35 7" xfId="42334"/>
    <cellStyle name="ปกติ 3 35 8" xfId="42335"/>
    <cellStyle name="ปกติ 3 35 9" xfId="42336"/>
    <cellStyle name="ปกติ 3 36" xfId="42337"/>
    <cellStyle name="ปกติ 3 36 10" xfId="42338"/>
    <cellStyle name="ปกติ 3 36 11" xfId="42339"/>
    <cellStyle name="ปกติ 3 36 12" xfId="42340"/>
    <cellStyle name="ปกติ 3 36 13" xfId="42341"/>
    <cellStyle name="ปกติ 3 36 13 2" xfId="42342"/>
    <cellStyle name="ปกติ 3 36 14" xfId="42343"/>
    <cellStyle name="ปกติ 3 36 14 2" xfId="42344"/>
    <cellStyle name="ปกติ 3 36 15" xfId="42345"/>
    <cellStyle name="ปกติ 3 36 15 2" xfId="42346"/>
    <cellStyle name="ปกติ 3 36 2" xfId="42347"/>
    <cellStyle name="ปกติ 3 36 3" xfId="42348"/>
    <cellStyle name="ปกติ 3 36 4" xfId="42349"/>
    <cellStyle name="ปกติ 3 36 5" xfId="42350"/>
    <cellStyle name="ปกติ 3 36 6" xfId="42351"/>
    <cellStyle name="ปกติ 3 36 7" xfId="42352"/>
    <cellStyle name="ปกติ 3 36 8" xfId="42353"/>
    <cellStyle name="ปกติ 3 36 9" xfId="42354"/>
    <cellStyle name="ปกติ 3 37" xfId="42355"/>
    <cellStyle name="ปกติ 3 37 10" xfId="42356"/>
    <cellStyle name="ปกติ 3 37 11" xfId="42357"/>
    <cellStyle name="ปกติ 3 37 12" xfId="42358"/>
    <cellStyle name="ปกติ 3 37 13" xfId="42359"/>
    <cellStyle name="ปกติ 3 37 13 2" xfId="42360"/>
    <cellStyle name="ปกติ 3 37 14" xfId="42361"/>
    <cellStyle name="ปกติ 3 37 14 2" xfId="42362"/>
    <cellStyle name="ปกติ 3 37 15" xfId="42363"/>
    <cellStyle name="ปกติ 3 37 15 2" xfId="42364"/>
    <cellStyle name="ปกติ 3 37 2" xfId="42365"/>
    <cellStyle name="ปกติ 3 37 3" xfId="42366"/>
    <cellStyle name="ปกติ 3 37 4" xfId="42367"/>
    <cellStyle name="ปกติ 3 37 5" xfId="42368"/>
    <cellStyle name="ปกติ 3 37 6" xfId="42369"/>
    <cellStyle name="ปกติ 3 37 7" xfId="42370"/>
    <cellStyle name="ปกติ 3 37 8" xfId="42371"/>
    <cellStyle name="ปกติ 3 37 9" xfId="42372"/>
    <cellStyle name="ปกติ 3 38" xfId="42373"/>
    <cellStyle name="ปกติ 3 38 10" xfId="42374"/>
    <cellStyle name="ปกติ 3 38 11" xfId="42375"/>
    <cellStyle name="ปกติ 3 38 12" xfId="42376"/>
    <cellStyle name="ปกติ 3 38 13" xfId="42377"/>
    <cellStyle name="ปกติ 3 38 13 2" xfId="42378"/>
    <cellStyle name="ปกติ 3 38 14" xfId="42379"/>
    <cellStyle name="ปกติ 3 38 14 2" xfId="42380"/>
    <cellStyle name="ปกติ 3 38 15" xfId="42381"/>
    <cellStyle name="ปกติ 3 38 15 2" xfId="42382"/>
    <cellStyle name="ปกติ 3 38 2" xfId="42383"/>
    <cellStyle name="ปกติ 3 38 3" xfId="42384"/>
    <cellStyle name="ปกติ 3 38 4" xfId="42385"/>
    <cellStyle name="ปกติ 3 38 5" xfId="42386"/>
    <cellStyle name="ปกติ 3 38 6" xfId="42387"/>
    <cellStyle name="ปกติ 3 38 7" xfId="42388"/>
    <cellStyle name="ปกติ 3 38 8" xfId="42389"/>
    <cellStyle name="ปกติ 3 38 9" xfId="42390"/>
    <cellStyle name="ปกติ 3 39" xfId="42391"/>
    <cellStyle name="ปกติ 3 4" xfId="42392"/>
    <cellStyle name="ปกติ 3 4 10" xfId="42393"/>
    <cellStyle name="ปกติ 3 4 11" xfId="42394"/>
    <cellStyle name="ปกติ 3 4 12" xfId="42395"/>
    <cellStyle name="ปกติ 3 4 13" xfId="42396"/>
    <cellStyle name="ปกติ 3 4 13 2" xfId="42397"/>
    <cellStyle name="ปกติ 3 4 14" xfId="42398"/>
    <cellStyle name="ปกติ 3 4 14 2" xfId="42399"/>
    <cellStyle name="ปกติ 3 4 15" xfId="42400"/>
    <cellStyle name="ปกติ 3 4 15 2" xfId="42401"/>
    <cellStyle name="ปกติ 3 4 2" xfId="42402"/>
    <cellStyle name="ปกติ 3 4 3" xfId="42403"/>
    <cellStyle name="ปกติ 3 4 4" xfId="42404"/>
    <cellStyle name="ปกติ 3 4 5" xfId="42405"/>
    <cellStyle name="ปกติ 3 4 6" xfId="42406"/>
    <cellStyle name="ปกติ 3 4 7" xfId="42407"/>
    <cellStyle name="ปกติ 3 4 8" xfId="42408"/>
    <cellStyle name="ปกติ 3 4 9" xfId="42409"/>
    <cellStyle name="ปกติ 3 40" xfId="42410"/>
    <cellStyle name="ปกติ 3 41" xfId="42411"/>
    <cellStyle name="ปกติ 3 42" xfId="42412"/>
    <cellStyle name="ปกติ 3 43" xfId="42413"/>
    <cellStyle name="ปกติ 3 44" xfId="42414"/>
    <cellStyle name="ปกติ 3 45" xfId="42415"/>
    <cellStyle name="ปกติ 3 46" xfId="42416"/>
    <cellStyle name="ปกติ 3 47" xfId="42417"/>
    <cellStyle name="ปกติ 3 48" xfId="42418"/>
    <cellStyle name="ปกติ 3 49" xfId="42419"/>
    <cellStyle name="ปกติ 3 5" xfId="42420"/>
    <cellStyle name="ปกติ 3 5 10" xfId="42421"/>
    <cellStyle name="ปกติ 3 5 11" xfId="42422"/>
    <cellStyle name="ปกติ 3 5 12" xfId="42423"/>
    <cellStyle name="ปกติ 3 5 13" xfId="42424"/>
    <cellStyle name="ปกติ 3 5 13 2" xfId="42425"/>
    <cellStyle name="ปกติ 3 5 14" xfId="42426"/>
    <cellStyle name="ปกติ 3 5 14 2" xfId="42427"/>
    <cellStyle name="ปกติ 3 5 15" xfId="42428"/>
    <cellStyle name="ปกติ 3 5 15 2" xfId="42429"/>
    <cellStyle name="ปกติ 3 5 2" xfId="42430"/>
    <cellStyle name="ปกติ 3 5 3" xfId="42431"/>
    <cellStyle name="ปกติ 3 5 4" xfId="42432"/>
    <cellStyle name="ปกติ 3 5 5" xfId="42433"/>
    <cellStyle name="ปกติ 3 5 6" xfId="42434"/>
    <cellStyle name="ปกติ 3 5 7" xfId="42435"/>
    <cellStyle name="ปกติ 3 5 8" xfId="42436"/>
    <cellStyle name="ปกติ 3 5 9" xfId="42437"/>
    <cellStyle name="ปกติ 3 50" xfId="42438"/>
    <cellStyle name="ปกติ 3 51" xfId="42439"/>
    <cellStyle name="ปกติ 3 52" xfId="42440"/>
    <cellStyle name="ปกติ 3 53" xfId="42441"/>
    <cellStyle name="ปกติ 3 54" xfId="42442"/>
    <cellStyle name="ปกติ 3 55" xfId="42443"/>
    <cellStyle name="ปกติ 3 56" xfId="42444"/>
    <cellStyle name="ปกติ 3 57" xfId="42445"/>
    <cellStyle name="ปกติ 3 58" xfId="42446"/>
    <cellStyle name="ปกติ 3 59" xfId="42447"/>
    <cellStyle name="ปกติ 3 6" xfId="42448"/>
    <cellStyle name="ปกติ 3 6 10" xfId="42449"/>
    <cellStyle name="ปกติ 3 6 11" xfId="42450"/>
    <cellStyle name="ปกติ 3 6 12" xfId="42451"/>
    <cellStyle name="ปกติ 3 6 13" xfId="42452"/>
    <cellStyle name="ปกติ 3 6 13 2" xfId="42453"/>
    <cellStyle name="ปกติ 3 6 14" xfId="42454"/>
    <cellStyle name="ปกติ 3 6 14 2" xfId="42455"/>
    <cellStyle name="ปกติ 3 6 15" xfId="42456"/>
    <cellStyle name="ปกติ 3 6 15 2" xfId="42457"/>
    <cellStyle name="ปกติ 3 6 2" xfId="42458"/>
    <cellStyle name="ปกติ 3 6 3" xfId="42459"/>
    <cellStyle name="ปกติ 3 6 4" xfId="42460"/>
    <cellStyle name="ปกติ 3 6 5" xfId="42461"/>
    <cellStyle name="ปกติ 3 6 6" xfId="42462"/>
    <cellStyle name="ปกติ 3 6 7" xfId="42463"/>
    <cellStyle name="ปกติ 3 6 8" xfId="42464"/>
    <cellStyle name="ปกติ 3 6 9" xfId="42465"/>
    <cellStyle name="ปกติ 3 60" xfId="42466"/>
    <cellStyle name="ปกติ 3 61" xfId="42467"/>
    <cellStyle name="ปกติ 3 62" xfId="42468"/>
    <cellStyle name="ปกติ 3 63" xfId="42469"/>
    <cellStyle name="ปกติ 3 64" xfId="42470"/>
    <cellStyle name="ปกติ 3 65" xfId="42471"/>
    <cellStyle name="ปกติ 3 66" xfId="42472"/>
    <cellStyle name="ปกติ 3 67" xfId="42473"/>
    <cellStyle name="ปกติ 3 68" xfId="42474"/>
    <cellStyle name="ปกติ 3 69" xfId="42475"/>
    <cellStyle name="ปกติ 3 7" xfId="42476"/>
    <cellStyle name="ปกติ 3 7 10" xfId="42477"/>
    <cellStyle name="ปกติ 3 7 11" xfId="42478"/>
    <cellStyle name="ปกติ 3 7 12" xfId="42479"/>
    <cellStyle name="ปกติ 3 7 13" xfId="42480"/>
    <cellStyle name="ปกติ 3 7 13 2" xfId="42481"/>
    <cellStyle name="ปกติ 3 7 14" xfId="42482"/>
    <cellStyle name="ปกติ 3 7 14 2" xfId="42483"/>
    <cellStyle name="ปกติ 3 7 15" xfId="42484"/>
    <cellStyle name="ปกติ 3 7 15 2" xfId="42485"/>
    <cellStyle name="ปกติ 3 7 2" xfId="42486"/>
    <cellStyle name="ปกติ 3 7 3" xfId="42487"/>
    <cellStyle name="ปกติ 3 7 4" xfId="42488"/>
    <cellStyle name="ปกติ 3 7 5" xfId="42489"/>
    <cellStyle name="ปกติ 3 7 6" xfId="42490"/>
    <cellStyle name="ปกติ 3 7 7" xfId="42491"/>
    <cellStyle name="ปกติ 3 7 8" xfId="42492"/>
    <cellStyle name="ปกติ 3 7 9" xfId="42493"/>
    <cellStyle name="ปกติ 3 70" xfId="42494"/>
    <cellStyle name="ปกติ 3 71" xfId="42495"/>
    <cellStyle name="ปกติ 3 72" xfId="42496"/>
    <cellStyle name="ปกติ 3 73" xfId="42497"/>
    <cellStyle name="ปกติ 3 73 2" xfId="42498"/>
    <cellStyle name="ปกติ 3 74" xfId="42499"/>
    <cellStyle name="ปกติ 3 74 2" xfId="42500"/>
    <cellStyle name="ปกติ 3 75" xfId="42501"/>
    <cellStyle name="ปกติ 3 76" xfId="42502"/>
    <cellStyle name="ปกติ 3 77" xfId="42503"/>
    <cellStyle name="ปกติ 3 78" xfId="42504"/>
    <cellStyle name="ปกติ 3 79" xfId="42505"/>
    <cellStyle name="ปกติ 3 8" xfId="42506"/>
    <cellStyle name="ปกติ 3 8 10" xfId="42507"/>
    <cellStyle name="ปกติ 3 8 11" xfId="42508"/>
    <cellStyle name="ปกติ 3 8 12" xfId="42509"/>
    <cellStyle name="ปกติ 3 8 13" xfId="42510"/>
    <cellStyle name="ปกติ 3 8 13 2" xfId="42511"/>
    <cellStyle name="ปกติ 3 8 14" xfId="42512"/>
    <cellStyle name="ปกติ 3 8 14 2" xfId="42513"/>
    <cellStyle name="ปกติ 3 8 15" xfId="42514"/>
    <cellStyle name="ปกติ 3 8 15 2" xfId="42515"/>
    <cellStyle name="ปกติ 3 8 2" xfId="42516"/>
    <cellStyle name="ปกติ 3 8 3" xfId="42517"/>
    <cellStyle name="ปกติ 3 8 4" xfId="42518"/>
    <cellStyle name="ปกติ 3 8 5" xfId="42519"/>
    <cellStyle name="ปกติ 3 8 6" xfId="42520"/>
    <cellStyle name="ปกติ 3 8 7" xfId="42521"/>
    <cellStyle name="ปกติ 3 8 8" xfId="42522"/>
    <cellStyle name="ปกติ 3 8 9" xfId="42523"/>
    <cellStyle name="ปกติ 3 80" xfId="42524"/>
    <cellStyle name="ปกติ 3 81" xfId="42525"/>
    <cellStyle name="ปกติ 3 82" xfId="42526"/>
    <cellStyle name="ปกติ 3 83" xfId="42527"/>
    <cellStyle name="ปกติ 3 84" xfId="42528"/>
    <cellStyle name="ปกติ 3 85" xfId="42529"/>
    <cellStyle name="ปกติ 3 86" xfId="42530"/>
    <cellStyle name="ปกติ 3 87" xfId="42531"/>
    <cellStyle name="ปกติ 3 88" xfId="42532"/>
    <cellStyle name="ปกติ 3 89" xfId="42533"/>
    <cellStyle name="ปกติ 3 9" xfId="42534"/>
    <cellStyle name="ปกติ 3 9 10" xfId="42535"/>
    <cellStyle name="ปกติ 3 9 11" xfId="42536"/>
    <cellStyle name="ปกติ 3 9 12" xfId="42537"/>
    <cellStyle name="ปกติ 3 9 13" xfId="42538"/>
    <cellStyle name="ปกติ 3 9 13 2" xfId="42539"/>
    <cellStyle name="ปกติ 3 9 14" xfId="42540"/>
    <cellStyle name="ปกติ 3 9 14 2" xfId="42541"/>
    <cellStyle name="ปกติ 3 9 15" xfId="42542"/>
    <cellStyle name="ปกติ 3 9 15 2" xfId="42543"/>
    <cellStyle name="ปกติ 3 9 2" xfId="42544"/>
    <cellStyle name="ปกติ 3 9 3" xfId="42545"/>
    <cellStyle name="ปกติ 3 9 4" xfId="42546"/>
    <cellStyle name="ปกติ 3 9 5" xfId="42547"/>
    <cellStyle name="ปกติ 3 9 6" xfId="42548"/>
    <cellStyle name="ปกติ 3 9 7" xfId="42549"/>
    <cellStyle name="ปกติ 3 9 8" xfId="42550"/>
    <cellStyle name="ปกติ 3 9 9" xfId="42551"/>
    <cellStyle name="ปกติ 3 90" xfId="42552"/>
    <cellStyle name="ปกติ 3 91" xfId="42553"/>
    <cellStyle name="ปกติ 3 92" xfId="42554"/>
    <cellStyle name="ปกติ 3 93" xfId="42555"/>
    <cellStyle name="ปกติ 3 94" xfId="42556"/>
    <cellStyle name="ปกติ 3 95" xfId="42557"/>
    <cellStyle name="ปกติ 3 96" xfId="42558"/>
    <cellStyle name="ปกติ 3 97" xfId="42559"/>
    <cellStyle name="ปกติ 3 98" xfId="42560"/>
    <cellStyle name="ปกติ 3 99" xfId="42561"/>
    <cellStyle name="ปกติ 3_แพทย์58" xfId="45272"/>
    <cellStyle name="ปกติ 30" xfId="42562"/>
    <cellStyle name="ปกติ 30 2" xfId="45273"/>
    <cellStyle name="ปกติ 31" xfId="42563"/>
    <cellStyle name="ปกติ 31 2" xfId="45274"/>
    <cellStyle name="ปกติ 32" xfId="42564"/>
    <cellStyle name="ปกติ 32 2" xfId="45275"/>
    <cellStyle name="ปกติ 33" xfId="42565"/>
    <cellStyle name="ปกติ 33 2" xfId="45276"/>
    <cellStyle name="ปกติ 34" xfId="42566"/>
    <cellStyle name="ปกติ 34 2" xfId="45277"/>
    <cellStyle name="ปกติ 35" xfId="42567"/>
    <cellStyle name="ปกติ 35 2" xfId="45278"/>
    <cellStyle name="ปกติ 36" xfId="43427"/>
    <cellStyle name="ปกติ 36 2" xfId="45279"/>
    <cellStyle name="ปกติ 37" xfId="45280"/>
    <cellStyle name="ปกติ 37 2" xfId="45281"/>
    <cellStyle name="ปกติ 38" xfId="45282"/>
    <cellStyle name="ปกติ 38 2" xfId="45283"/>
    <cellStyle name="ปกติ 38_Asean57(ปรับลด)" xfId="45284"/>
    <cellStyle name="ปกติ 39" xfId="45285"/>
    <cellStyle name="ปกติ 39 2" xfId="45286"/>
    <cellStyle name="ปกติ 4" xfId="42568"/>
    <cellStyle name="ปกติ 4 10" xfId="42569"/>
    <cellStyle name="ปกติ 4 100" xfId="42570"/>
    <cellStyle name="ปกติ 4 101" xfId="42571"/>
    <cellStyle name="ปกติ 4 102" xfId="42572"/>
    <cellStyle name="ปกติ 4 103" xfId="42573"/>
    <cellStyle name="ปกติ 4 104" xfId="42574"/>
    <cellStyle name="ปกติ 4 105" xfId="42575"/>
    <cellStyle name="ปกติ 4 106" xfId="42576"/>
    <cellStyle name="ปกติ 4 107" xfId="42577"/>
    <cellStyle name="ปกติ 4 108" xfId="42578"/>
    <cellStyle name="ปกติ 4 109" xfId="42579"/>
    <cellStyle name="ปกติ 4 11" xfId="42580"/>
    <cellStyle name="ปกติ 4 110" xfId="42581"/>
    <cellStyle name="ปกติ 4 111" xfId="42582"/>
    <cellStyle name="ปกติ 4 112" xfId="42583"/>
    <cellStyle name="ปกติ 4 113" xfId="42584"/>
    <cellStyle name="ปกติ 4 114" xfId="42585"/>
    <cellStyle name="ปกติ 4 115" xfId="42586"/>
    <cellStyle name="ปกติ 4 116" xfId="42587"/>
    <cellStyle name="ปกติ 4 117" xfId="42588"/>
    <cellStyle name="ปกติ 4 118" xfId="42589"/>
    <cellStyle name="ปกติ 4 119" xfId="42590"/>
    <cellStyle name="ปกติ 4 12" xfId="42591"/>
    <cellStyle name="ปกติ 4 120" xfId="42592"/>
    <cellStyle name="ปกติ 4 121" xfId="42593"/>
    <cellStyle name="ปกติ 4 122" xfId="42594"/>
    <cellStyle name="ปกติ 4 123" xfId="42595"/>
    <cellStyle name="ปกติ 4 124" xfId="42596"/>
    <cellStyle name="ปกติ 4 125" xfId="42597"/>
    <cellStyle name="ปกติ 4 126" xfId="42598"/>
    <cellStyle name="ปกติ 4 127" xfId="42599"/>
    <cellStyle name="ปกติ 4 128" xfId="42600"/>
    <cellStyle name="ปกติ 4 129" xfId="42601"/>
    <cellStyle name="ปกติ 4 13" xfId="42602"/>
    <cellStyle name="ปกติ 4 130" xfId="42603"/>
    <cellStyle name="ปกติ 4 131" xfId="42604"/>
    <cellStyle name="ปกติ 4 132" xfId="42605"/>
    <cellStyle name="ปกติ 4 133" xfId="42606"/>
    <cellStyle name="ปกติ 4 134" xfId="42607"/>
    <cellStyle name="ปกติ 4 135" xfId="42608"/>
    <cellStyle name="ปกติ 4 136" xfId="42609"/>
    <cellStyle name="ปกติ 4 137" xfId="42610"/>
    <cellStyle name="ปกติ 4 138" xfId="42611"/>
    <cellStyle name="ปกติ 4 139" xfId="42612"/>
    <cellStyle name="ปกติ 4 14" xfId="42613"/>
    <cellStyle name="ปกติ 4 140" xfId="42614"/>
    <cellStyle name="ปกติ 4 141" xfId="42615"/>
    <cellStyle name="ปกติ 4 142" xfId="42616"/>
    <cellStyle name="ปกติ 4 143" xfId="42617"/>
    <cellStyle name="ปกติ 4 144" xfId="42618"/>
    <cellStyle name="ปกติ 4 145" xfId="42619"/>
    <cellStyle name="ปกติ 4 146" xfId="42620"/>
    <cellStyle name="ปกติ 4 147" xfId="42621"/>
    <cellStyle name="ปกติ 4 148" xfId="42622"/>
    <cellStyle name="ปกติ 4 149" xfId="42623"/>
    <cellStyle name="ปกติ 4 15" xfId="42624"/>
    <cellStyle name="ปกติ 4 150" xfId="42625"/>
    <cellStyle name="ปกติ 4 151" xfId="42626"/>
    <cellStyle name="ปกติ 4 152" xfId="42627"/>
    <cellStyle name="ปกติ 4 153" xfId="42628"/>
    <cellStyle name="ปกติ 4 154" xfId="42629"/>
    <cellStyle name="ปกติ 4 155" xfId="42630"/>
    <cellStyle name="ปกติ 4 156" xfId="42631"/>
    <cellStyle name="ปกติ 4 157" xfId="42632"/>
    <cellStyle name="ปกติ 4 158" xfId="42633"/>
    <cellStyle name="ปกติ 4 159" xfId="42634"/>
    <cellStyle name="ปกติ 4 16" xfId="42635"/>
    <cellStyle name="ปกติ 4 160" xfId="42636"/>
    <cellStyle name="ปกติ 4 161" xfId="42637"/>
    <cellStyle name="ปกติ 4 162" xfId="42638"/>
    <cellStyle name="ปกติ 4 163" xfId="42639"/>
    <cellStyle name="ปกติ 4 164" xfId="42640"/>
    <cellStyle name="ปกติ 4 165" xfId="42641"/>
    <cellStyle name="ปกติ 4 166" xfId="42642"/>
    <cellStyle name="ปกติ 4 167" xfId="42643"/>
    <cellStyle name="ปกติ 4 168" xfId="42644"/>
    <cellStyle name="ปกติ 4 169" xfId="42645"/>
    <cellStyle name="ปกติ 4 17" xfId="42646"/>
    <cellStyle name="ปกติ 4 170" xfId="42647"/>
    <cellStyle name="ปกติ 4 171" xfId="42648"/>
    <cellStyle name="ปกติ 4 172" xfId="42649"/>
    <cellStyle name="ปกติ 4 173" xfId="42650"/>
    <cellStyle name="ปกติ 4 174" xfId="42651"/>
    <cellStyle name="ปกติ 4 175" xfId="42652"/>
    <cellStyle name="ปกติ 4 176" xfId="42653"/>
    <cellStyle name="ปกติ 4 177" xfId="42654"/>
    <cellStyle name="ปกติ 4 178" xfId="42655"/>
    <cellStyle name="ปกติ 4 179" xfId="42656"/>
    <cellStyle name="ปกติ 4 18" xfId="42657"/>
    <cellStyle name="ปกติ 4 180" xfId="42658"/>
    <cellStyle name="ปกติ 4 181" xfId="42659"/>
    <cellStyle name="ปกติ 4 182" xfId="42660"/>
    <cellStyle name="ปกติ 4 183" xfId="42661"/>
    <cellStyle name="ปกติ 4 184" xfId="42662"/>
    <cellStyle name="ปกติ 4 185" xfId="42663"/>
    <cellStyle name="ปกติ 4 186" xfId="42664"/>
    <cellStyle name="ปกติ 4 187" xfId="42665"/>
    <cellStyle name="ปกติ 4 188" xfId="42666"/>
    <cellStyle name="ปกติ 4 189" xfId="42667"/>
    <cellStyle name="ปกติ 4 19" xfId="42668"/>
    <cellStyle name="ปกติ 4 190" xfId="42669"/>
    <cellStyle name="ปกติ 4 191" xfId="42670"/>
    <cellStyle name="ปกติ 4 192" xfId="42671"/>
    <cellStyle name="ปกติ 4 193" xfId="42672"/>
    <cellStyle name="ปกติ 4 194" xfId="42673"/>
    <cellStyle name="ปกติ 4 195" xfId="42674"/>
    <cellStyle name="ปกติ 4 196" xfId="42675"/>
    <cellStyle name="ปกติ 4 197" xfId="42676"/>
    <cellStyle name="ปกติ 4 198" xfId="42677"/>
    <cellStyle name="ปกติ 4 199" xfId="42678"/>
    <cellStyle name="ปกติ 4 2" xfId="42679"/>
    <cellStyle name="ปกติ 4 2 10" xfId="42680"/>
    <cellStyle name="ปกติ 4 2 11" xfId="42681"/>
    <cellStyle name="ปกติ 4 2 12" xfId="42682"/>
    <cellStyle name="ปกติ 4 2 13" xfId="42683"/>
    <cellStyle name="ปกติ 4 2 14" xfId="42684"/>
    <cellStyle name="ปกติ 4 2 15" xfId="42685"/>
    <cellStyle name="ปกติ 4 2 16" xfId="42686"/>
    <cellStyle name="ปกติ 4 2 2" xfId="42687"/>
    <cellStyle name="ปกติ 4 2 2 2" xfId="42688"/>
    <cellStyle name="ปกติ 4 2 2 2 2" xfId="42689"/>
    <cellStyle name="ปกติ 4 2 3" xfId="42690"/>
    <cellStyle name="ปกติ 4 2 4" xfId="42691"/>
    <cellStyle name="ปกติ 4 2 5" xfId="42692"/>
    <cellStyle name="ปกติ 4 2 6" xfId="42693"/>
    <cellStyle name="ปกติ 4 2 7" xfId="42694"/>
    <cellStyle name="ปกติ 4 2 8" xfId="42695"/>
    <cellStyle name="ปกติ 4 2 9" xfId="42696"/>
    <cellStyle name="ปกติ 4 2_แพทย์เฉพาะทาง(ปรับ1)" xfId="45287"/>
    <cellStyle name="ปกติ 4 20" xfId="42697"/>
    <cellStyle name="ปกติ 4 200" xfId="42698"/>
    <cellStyle name="ปกติ 4 201" xfId="42699"/>
    <cellStyle name="ปกติ 4 202" xfId="42700"/>
    <cellStyle name="ปกติ 4 203" xfId="42701"/>
    <cellStyle name="ปกติ 4 204" xfId="42702"/>
    <cellStyle name="ปกติ 4 205" xfId="42703"/>
    <cellStyle name="ปกติ 4 206" xfId="42704"/>
    <cellStyle name="ปกติ 4 207" xfId="42705"/>
    <cellStyle name="ปกติ 4 208" xfId="42706"/>
    <cellStyle name="ปกติ 4 209" xfId="42707"/>
    <cellStyle name="ปกติ 4 21" xfId="42708"/>
    <cellStyle name="ปกติ 4 210" xfId="42709"/>
    <cellStyle name="ปกติ 4 211" xfId="42710"/>
    <cellStyle name="ปกติ 4 212" xfId="42711"/>
    <cellStyle name="ปกติ 4 213" xfId="42712"/>
    <cellStyle name="ปกติ 4 214" xfId="42713"/>
    <cellStyle name="ปกติ 4 215" xfId="42714"/>
    <cellStyle name="ปกติ 4 216" xfId="42715"/>
    <cellStyle name="ปกติ 4 217" xfId="42716"/>
    <cellStyle name="ปกติ 4 218" xfId="42717"/>
    <cellStyle name="ปกติ 4 219" xfId="42718"/>
    <cellStyle name="ปกติ 4 22" xfId="42719"/>
    <cellStyle name="ปกติ 4 220" xfId="42720"/>
    <cellStyle name="ปกติ 4 221" xfId="42721"/>
    <cellStyle name="ปกติ 4 222" xfId="42722"/>
    <cellStyle name="ปกติ 4 223" xfId="42723"/>
    <cellStyle name="ปกติ 4 224" xfId="42724"/>
    <cellStyle name="ปกติ 4 225" xfId="42725"/>
    <cellStyle name="ปกติ 4 226" xfId="42726"/>
    <cellStyle name="ปกติ 4 227" xfId="42727"/>
    <cellStyle name="ปกติ 4 228" xfId="42728"/>
    <cellStyle name="ปกติ 4 229" xfId="42729"/>
    <cellStyle name="ปกติ 4 23" xfId="42730"/>
    <cellStyle name="ปกติ 4 230" xfId="42731"/>
    <cellStyle name="ปกติ 4 231" xfId="42732"/>
    <cellStyle name="ปกติ 4 24" xfId="42733"/>
    <cellStyle name="ปกติ 4 25" xfId="42734"/>
    <cellStyle name="ปกติ 4 26" xfId="42735"/>
    <cellStyle name="ปกติ 4 27" xfId="42736"/>
    <cellStyle name="ปกติ 4 28" xfId="42737"/>
    <cellStyle name="ปกติ 4 29" xfId="42738"/>
    <cellStyle name="ปกติ 4 3" xfId="42739"/>
    <cellStyle name="ปกติ 4 3 2" xfId="45288"/>
    <cellStyle name="ปกติ 4 30" xfId="42740"/>
    <cellStyle name="ปกติ 4 31" xfId="42741"/>
    <cellStyle name="ปกติ 4 32" xfId="42742"/>
    <cellStyle name="ปกติ 4 33" xfId="42743"/>
    <cellStyle name="ปกติ 4 34" xfId="42744"/>
    <cellStyle name="ปกติ 4 35" xfId="42745"/>
    <cellStyle name="ปกติ 4 36" xfId="42746"/>
    <cellStyle name="ปกติ 4 37" xfId="42747"/>
    <cellStyle name="ปกติ 4 38" xfId="42748"/>
    <cellStyle name="ปกติ 4 39" xfId="42749"/>
    <cellStyle name="ปกติ 4 4" xfId="42750"/>
    <cellStyle name="ปกติ 4 40" xfId="42751"/>
    <cellStyle name="ปกติ 4 41" xfId="42752"/>
    <cellStyle name="ปกติ 4 42" xfId="42753"/>
    <cellStyle name="ปกติ 4 43" xfId="42754"/>
    <cellStyle name="ปกติ 4 44" xfId="42755"/>
    <cellStyle name="ปกติ 4 45" xfId="42756"/>
    <cellStyle name="ปกติ 4 45 10" xfId="42757"/>
    <cellStyle name="ปกติ 4 45 100" xfId="42758"/>
    <cellStyle name="ปกติ 4 45 11" xfId="42759"/>
    <cellStyle name="ปกติ 4 45 12" xfId="42760"/>
    <cellStyle name="ปกติ 4 45 13" xfId="42761"/>
    <cellStyle name="ปกติ 4 45 14" xfId="42762"/>
    <cellStyle name="ปกติ 4 45 15" xfId="42763"/>
    <cellStyle name="ปกติ 4 45 16" xfId="42764"/>
    <cellStyle name="ปกติ 4 45 17" xfId="42765"/>
    <cellStyle name="ปกติ 4 45 18" xfId="42766"/>
    <cellStyle name="ปกติ 4 45 19" xfId="42767"/>
    <cellStyle name="ปกติ 4 45 2" xfId="42768"/>
    <cellStyle name="ปกติ 4 45 20" xfId="42769"/>
    <cellStyle name="ปกติ 4 45 21" xfId="42770"/>
    <cellStyle name="ปกติ 4 45 22" xfId="42771"/>
    <cellStyle name="ปกติ 4 45 23" xfId="42772"/>
    <cellStyle name="ปกติ 4 45 24" xfId="42773"/>
    <cellStyle name="ปกติ 4 45 25" xfId="42774"/>
    <cellStyle name="ปกติ 4 45 26" xfId="42775"/>
    <cellStyle name="ปกติ 4 45 27" xfId="42776"/>
    <cellStyle name="ปกติ 4 45 28" xfId="42777"/>
    <cellStyle name="ปกติ 4 45 29" xfId="42778"/>
    <cellStyle name="ปกติ 4 45 3" xfId="42779"/>
    <cellStyle name="ปกติ 4 45 30" xfId="42780"/>
    <cellStyle name="ปกติ 4 45 31" xfId="42781"/>
    <cellStyle name="ปกติ 4 45 32" xfId="42782"/>
    <cellStyle name="ปกติ 4 45 33" xfId="42783"/>
    <cellStyle name="ปกติ 4 45 34" xfId="42784"/>
    <cellStyle name="ปกติ 4 45 35" xfId="42785"/>
    <cellStyle name="ปกติ 4 45 36" xfId="42786"/>
    <cellStyle name="ปกติ 4 45 37" xfId="42787"/>
    <cellStyle name="ปกติ 4 45 38" xfId="42788"/>
    <cellStyle name="ปกติ 4 45 39" xfId="42789"/>
    <cellStyle name="ปกติ 4 45 4" xfId="42790"/>
    <cellStyle name="ปกติ 4 45 40" xfId="42791"/>
    <cellStyle name="ปกติ 4 45 41" xfId="42792"/>
    <cellStyle name="ปกติ 4 45 42" xfId="42793"/>
    <cellStyle name="ปกติ 4 45 43" xfId="42794"/>
    <cellStyle name="ปกติ 4 45 44" xfId="42795"/>
    <cellStyle name="ปกติ 4 45 45" xfId="42796"/>
    <cellStyle name="ปกติ 4 45 46" xfId="42797"/>
    <cellStyle name="ปกติ 4 45 47" xfId="42798"/>
    <cellStyle name="ปกติ 4 45 48" xfId="42799"/>
    <cellStyle name="ปกติ 4 45 49" xfId="42800"/>
    <cellStyle name="ปกติ 4 45 5" xfId="42801"/>
    <cellStyle name="ปกติ 4 45 50" xfId="42802"/>
    <cellStyle name="ปกติ 4 45 51" xfId="42803"/>
    <cellStyle name="ปกติ 4 45 52" xfId="42804"/>
    <cellStyle name="ปกติ 4 45 53" xfId="42805"/>
    <cellStyle name="ปกติ 4 45 54" xfId="42806"/>
    <cellStyle name="ปกติ 4 45 55" xfId="42807"/>
    <cellStyle name="ปกติ 4 45 56" xfId="42808"/>
    <cellStyle name="ปกติ 4 45 57" xfId="42809"/>
    <cellStyle name="ปกติ 4 45 58" xfId="42810"/>
    <cellStyle name="ปกติ 4 45 59" xfId="42811"/>
    <cellStyle name="ปกติ 4 45 6" xfId="42812"/>
    <cellStyle name="ปกติ 4 45 60" xfId="42813"/>
    <cellStyle name="ปกติ 4 45 61" xfId="42814"/>
    <cellStyle name="ปกติ 4 45 62" xfId="42815"/>
    <cellStyle name="ปกติ 4 45 63" xfId="42816"/>
    <cellStyle name="ปกติ 4 45 64" xfId="42817"/>
    <cellStyle name="ปกติ 4 45 65" xfId="42818"/>
    <cellStyle name="ปกติ 4 45 66" xfId="42819"/>
    <cellStyle name="ปกติ 4 45 67" xfId="42820"/>
    <cellStyle name="ปกติ 4 45 68" xfId="42821"/>
    <cellStyle name="ปกติ 4 45 69" xfId="42822"/>
    <cellStyle name="ปกติ 4 45 7" xfId="42823"/>
    <cellStyle name="ปกติ 4 45 70" xfId="42824"/>
    <cellStyle name="ปกติ 4 45 71" xfId="42825"/>
    <cellStyle name="ปกติ 4 45 72" xfId="42826"/>
    <cellStyle name="ปกติ 4 45 73" xfId="42827"/>
    <cellStyle name="ปกติ 4 45 74" xfId="42828"/>
    <cellStyle name="ปกติ 4 45 75" xfId="42829"/>
    <cellStyle name="ปกติ 4 45 76" xfId="42830"/>
    <cellStyle name="ปกติ 4 45 77" xfId="42831"/>
    <cellStyle name="ปกติ 4 45 78" xfId="42832"/>
    <cellStyle name="ปกติ 4 45 79" xfId="42833"/>
    <cellStyle name="ปกติ 4 45 8" xfId="42834"/>
    <cellStyle name="ปกติ 4 45 80" xfId="42835"/>
    <cellStyle name="ปกติ 4 45 81" xfId="42836"/>
    <cellStyle name="ปกติ 4 45 82" xfId="42837"/>
    <cellStyle name="ปกติ 4 45 83" xfId="42838"/>
    <cellStyle name="ปกติ 4 45 84" xfId="42839"/>
    <cellStyle name="ปกติ 4 45 85" xfId="42840"/>
    <cellStyle name="ปกติ 4 45 86" xfId="42841"/>
    <cellStyle name="ปกติ 4 45 87" xfId="42842"/>
    <cellStyle name="ปกติ 4 45 88" xfId="42843"/>
    <cellStyle name="ปกติ 4 45 89" xfId="42844"/>
    <cellStyle name="ปกติ 4 45 9" xfId="42845"/>
    <cellStyle name="ปกติ 4 45 90" xfId="42846"/>
    <cellStyle name="ปกติ 4 45 91" xfId="42847"/>
    <cellStyle name="ปกติ 4 45 92" xfId="42848"/>
    <cellStyle name="ปกติ 4 45 93" xfId="42849"/>
    <cellStyle name="ปกติ 4 45 94" xfId="42850"/>
    <cellStyle name="ปกติ 4 45 95" xfId="42851"/>
    <cellStyle name="ปกติ 4 45 96" xfId="42852"/>
    <cellStyle name="ปกติ 4 45 97" xfId="42853"/>
    <cellStyle name="ปกติ 4 45 98" xfId="42854"/>
    <cellStyle name="ปกติ 4 45 99" xfId="42855"/>
    <cellStyle name="ปกติ 4 46" xfId="42856"/>
    <cellStyle name="ปกติ 4 47" xfId="42857"/>
    <cellStyle name="ปกติ 4 47 2" xfId="42858"/>
    <cellStyle name="ปกติ 4 48" xfId="42859"/>
    <cellStyle name="ปกติ 4 48 2" xfId="42860"/>
    <cellStyle name="ปกติ 4 49" xfId="42861"/>
    <cellStyle name="ปกติ 4 5" xfId="42862"/>
    <cellStyle name="ปกติ 4 50" xfId="42863"/>
    <cellStyle name="ปกติ 4 51" xfId="42864"/>
    <cellStyle name="ปกติ 4 52" xfId="42865"/>
    <cellStyle name="ปกติ 4 53" xfId="42866"/>
    <cellStyle name="ปกติ 4 54" xfId="42867"/>
    <cellStyle name="ปกติ 4 55" xfId="42868"/>
    <cellStyle name="ปกติ 4 56" xfId="42869"/>
    <cellStyle name="ปกติ 4 57" xfId="42870"/>
    <cellStyle name="ปกติ 4 58" xfId="42871"/>
    <cellStyle name="ปกติ 4 59" xfId="42872"/>
    <cellStyle name="ปกติ 4 6" xfId="42873"/>
    <cellStyle name="ปกติ 4 60" xfId="42874"/>
    <cellStyle name="ปกติ 4 61" xfId="42875"/>
    <cellStyle name="ปกติ 4 61 2" xfId="42876"/>
    <cellStyle name="ปกติ 4 62" xfId="42877"/>
    <cellStyle name="ปกติ 4 62 2" xfId="42878"/>
    <cellStyle name="ปกติ 4 63" xfId="42879"/>
    <cellStyle name="ปกติ 4 63 2" xfId="42880"/>
    <cellStyle name="ปกติ 4 64" xfId="42881"/>
    <cellStyle name="ปกติ 4 65" xfId="42882"/>
    <cellStyle name="ปกติ 4 66" xfId="42883"/>
    <cellStyle name="ปกติ 4 67" xfId="42884"/>
    <cellStyle name="ปกติ 4 68" xfId="42885"/>
    <cellStyle name="ปกติ 4 69" xfId="42886"/>
    <cellStyle name="ปกติ 4 7" xfId="42887"/>
    <cellStyle name="ปกติ 4 70" xfId="42888"/>
    <cellStyle name="ปกติ 4 71" xfId="42889"/>
    <cellStyle name="ปกติ 4 72" xfId="42890"/>
    <cellStyle name="ปกติ 4 73" xfId="42891"/>
    <cellStyle name="ปกติ 4 74" xfId="42892"/>
    <cellStyle name="ปกติ 4 75" xfId="42893"/>
    <cellStyle name="ปกติ 4 76" xfId="42894"/>
    <cellStyle name="ปกติ 4 77" xfId="42895"/>
    <cellStyle name="ปกติ 4 78" xfId="42896"/>
    <cellStyle name="ปกติ 4 79" xfId="42897"/>
    <cellStyle name="ปกติ 4 8" xfId="42898"/>
    <cellStyle name="ปกติ 4 80" xfId="42899"/>
    <cellStyle name="ปกติ 4 81" xfId="42900"/>
    <cellStyle name="ปกติ 4 82" xfId="42901"/>
    <cellStyle name="ปกติ 4 83" xfId="42902"/>
    <cellStyle name="ปกติ 4 84" xfId="42903"/>
    <cellStyle name="ปกติ 4 85" xfId="42904"/>
    <cellStyle name="ปกติ 4 86" xfId="42905"/>
    <cellStyle name="ปกติ 4 87" xfId="42906"/>
    <cellStyle name="ปกติ 4 88" xfId="42907"/>
    <cellStyle name="ปกติ 4 89" xfId="42908"/>
    <cellStyle name="ปกติ 4 9" xfId="42909"/>
    <cellStyle name="ปกติ 4 90" xfId="42910"/>
    <cellStyle name="ปกติ 4 91" xfId="42911"/>
    <cellStyle name="ปกติ 4 92" xfId="42912"/>
    <cellStyle name="ปกติ 4 93" xfId="42913"/>
    <cellStyle name="ปกติ 4 94" xfId="42914"/>
    <cellStyle name="ปกติ 4 95" xfId="42915"/>
    <cellStyle name="ปกติ 4 96" xfId="42916"/>
    <cellStyle name="ปกติ 4 97" xfId="42917"/>
    <cellStyle name="ปกติ 4 98" xfId="42918"/>
    <cellStyle name="ปกติ 4 99" xfId="42919"/>
    <cellStyle name="ปกติ 4_แพทย์58" xfId="45289"/>
    <cellStyle name="ปกติ 40" xfId="45290"/>
    <cellStyle name="ปกติ 40 2" xfId="45291"/>
    <cellStyle name="ปกติ 41" xfId="45292"/>
    <cellStyle name="ปกติ 42" xfId="45293"/>
    <cellStyle name="ปกติ 43" xfId="45294"/>
    <cellStyle name="ปกติ 44" xfId="45295"/>
    <cellStyle name="ปกติ 5" xfId="42920"/>
    <cellStyle name="ปกติ 5 10" xfId="42921"/>
    <cellStyle name="ปกติ 5 100" xfId="42922"/>
    <cellStyle name="ปกติ 5 101" xfId="42923"/>
    <cellStyle name="ปกติ 5 102" xfId="42924"/>
    <cellStyle name="ปกติ 5 103" xfId="42925"/>
    <cellStyle name="ปกติ 5 104" xfId="42926"/>
    <cellStyle name="ปกติ 5 105" xfId="42927"/>
    <cellStyle name="ปกติ 5 106" xfId="42928"/>
    <cellStyle name="ปกติ 5 107" xfId="42929"/>
    <cellStyle name="ปกติ 5 108" xfId="42930"/>
    <cellStyle name="ปกติ 5 109" xfId="42931"/>
    <cellStyle name="ปกติ 5 11" xfId="42932"/>
    <cellStyle name="ปกติ 5 110" xfId="42933"/>
    <cellStyle name="ปกติ 5 111" xfId="42934"/>
    <cellStyle name="ปกติ 5 112" xfId="42935"/>
    <cellStyle name="ปกติ 5 113" xfId="42936"/>
    <cellStyle name="ปกติ 5 114" xfId="42937"/>
    <cellStyle name="ปกติ 5 115" xfId="42938"/>
    <cellStyle name="ปกติ 5 116" xfId="42939"/>
    <cellStyle name="ปกติ 5 117" xfId="42940"/>
    <cellStyle name="ปกติ 5 118" xfId="42941"/>
    <cellStyle name="ปกติ 5 119" xfId="42942"/>
    <cellStyle name="ปกติ 5 12" xfId="42943"/>
    <cellStyle name="ปกติ 5 120" xfId="42944"/>
    <cellStyle name="ปกติ 5 121" xfId="42945"/>
    <cellStyle name="ปกติ 5 122" xfId="42946"/>
    <cellStyle name="ปกติ 5 123" xfId="42947"/>
    <cellStyle name="ปกติ 5 124" xfId="42948"/>
    <cellStyle name="ปกติ 5 125" xfId="42949"/>
    <cellStyle name="ปกติ 5 126" xfId="42950"/>
    <cellStyle name="ปกติ 5 127" xfId="42951"/>
    <cellStyle name="ปกติ 5 128" xfId="42952"/>
    <cellStyle name="ปกติ 5 129" xfId="42953"/>
    <cellStyle name="ปกติ 5 13" xfId="42954"/>
    <cellStyle name="ปกติ 5 130" xfId="42955"/>
    <cellStyle name="ปกติ 5 131" xfId="42956"/>
    <cellStyle name="ปกติ 5 132" xfId="42957"/>
    <cellStyle name="ปกติ 5 133" xfId="42958"/>
    <cellStyle name="ปกติ 5 134" xfId="42959"/>
    <cellStyle name="ปกติ 5 135" xfId="42960"/>
    <cellStyle name="ปกติ 5 136" xfId="42961"/>
    <cellStyle name="ปกติ 5 137" xfId="42962"/>
    <cellStyle name="ปกติ 5 138" xfId="42963"/>
    <cellStyle name="ปกติ 5 139" xfId="42964"/>
    <cellStyle name="ปกติ 5 14" xfId="42965"/>
    <cellStyle name="ปกติ 5 140" xfId="42966"/>
    <cellStyle name="ปกติ 5 141" xfId="42967"/>
    <cellStyle name="ปกติ 5 142" xfId="42968"/>
    <cellStyle name="ปกติ 5 143" xfId="42969"/>
    <cellStyle name="ปกติ 5 144" xfId="42970"/>
    <cellStyle name="ปกติ 5 145" xfId="42971"/>
    <cellStyle name="ปกติ 5 146" xfId="42972"/>
    <cellStyle name="ปกติ 5 147" xfId="42973"/>
    <cellStyle name="ปกติ 5 148" xfId="42974"/>
    <cellStyle name="ปกติ 5 149" xfId="42975"/>
    <cellStyle name="ปกติ 5 15" xfId="42976"/>
    <cellStyle name="ปกติ 5 150" xfId="42977"/>
    <cellStyle name="ปกติ 5 151" xfId="42978"/>
    <cellStyle name="ปกติ 5 152" xfId="42979"/>
    <cellStyle name="ปกติ 5 153" xfId="42980"/>
    <cellStyle name="ปกติ 5 154" xfId="42981"/>
    <cellStyle name="ปกติ 5 155" xfId="42982"/>
    <cellStyle name="ปกติ 5 156" xfId="42983"/>
    <cellStyle name="ปกติ 5 157" xfId="42984"/>
    <cellStyle name="ปกติ 5 158" xfId="42985"/>
    <cellStyle name="ปกติ 5 159" xfId="42986"/>
    <cellStyle name="ปกติ 5 16" xfId="42987"/>
    <cellStyle name="ปกติ 5 160" xfId="42988"/>
    <cellStyle name="ปกติ 5 161" xfId="42989"/>
    <cellStyle name="ปกติ 5 162" xfId="42990"/>
    <cellStyle name="ปกติ 5 163" xfId="42991"/>
    <cellStyle name="ปกติ 5 164" xfId="42992"/>
    <cellStyle name="ปกติ 5 165" xfId="42993"/>
    <cellStyle name="ปกติ 5 166" xfId="42994"/>
    <cellStyle name="ปกติ 5 167" xfId="42995"/>
    <cellStyle name="ปกติ 5 168" xfId="42996"/>
    <cellStyle name="ปกติ 5 169" xfId="42997"/>
    <cellStyle name="ปกติ 5 17" xfId="42998"/>
    <cellStyle name="ปกติ 5 170" xfId="42999"/>
    <cellStyle name="ปกติ 5 171" xfId="43000"/>
    <cellStyle name="ปกติ 5 172" xfId="43001"/>
    <cellStyle name="ปกติ 5 173" xfId="43002"/>
    <cellStyle name="ปกติ 5 174" xfId="43003"/>
    <cellStyle name="ปกติ 5 175" xfId="43004"/>
    <cellStyle name="ปกติ 5 176" xfId="43005"/>
    <cellStyle name="ปกติ 5 177" xfId="43006"/>
    <cellStyle name="ปกติ 5 178" xfId="43007"/>
    <cellStyle name="ปกติ 5 179" xfId="43008"/>
    <cellStyle name="ปกติ 5 18" xfId="43009"/>
    <cellStyle name="ปกติ 5 180" xfId="43010"/>
    <cellStyle name="ปกติ 5 181" xfId="43011"/>
    <cellStyle name="ปกติ 5 19" xfId="43012"/>
    <cellStyle name="ปกติ 5 2" xfId="43013"/>
    <cellStyle name="ปกติ 5 2 2" xfId="43014"/>
    <cellStyle name="ปกติ 5 2 2 2" xfId="43015"/>
    <cellStyle name="ปกติ 5 2_แพทย์58" xfId="45296"/>
    <cellStyle name="ปกติ 5 20" xfId="43016"/>
    <cellStyle name="ปกติ 5 21" xfId="43017"/>
    <cellStyle name="ปกติ 5 22" xfId="43018"/>
    <cellStyle name="ปกติ 5 23" xfId="43019"/>
    <cellStyle name="ปกติ 5 24" xfId="43020"/>
    <cellStyle name="ปกติ 5 25" xfId="43021"/>
    <cellStyle name="ปกติ 5 26" xfId="43022"/>
    <cellStyle name="ปกติ 5 27" xfId="43023"/>
    <cellStyle name="ปกติ 5 28" xfId="43024"/>
    <cellStyle name="ปกติ 5 29" xfId="43025"/>
    <cellStyle name="ปกติ 5 3" xfId="43026"/>
    <cellStyle name="ปกติ 5 30" xfId="43027"/>
    <cellStyle name="ปกติ 5 31" xfId="43028"/>
    <cellStyle name="ปกติ 5 32" xfId="43029"/>
    <cellStyle name="ปกติ 5 33" xfId="43030"/>
    <cellStyle name="ปกติ 5 34" xfId="43031"/>
    <cellStyle name="ปกติ 5 35" xfId="43032"/>
    <cellStyle name="ปกติ 5 36" xfId="43033"/>
    <cellStyle name="ปกติ 5 37" xfId="43034"/>
    <cellStyle name="ปกติ 5 38" xfId="43035"/>
    <cellStyle name="ปกติ 5 39" xfId="43036"/>
    <cellStyle name="ปกติ 5 4" xfId="43037"/>
    <cellStyle name="ปกติ 5 40" xfId="43038"/>
    <cellStyle name="ปกติ 5 41" xfId="43039"/>
    <cellStyle name="ปกติ 5 42" xfId="43040"/>
    <cellStyle name="ปกติ 5 43" xfId="43041"/>
    <cellStyle name="ปกติ 5 44" xfId="43042"/>
    <cellStyle name="ปกติ 5 45" xfId="43043"/>
    <cellStyle name="ปกติ 5 46" xfId="43044"/>
    <cellStyle name="ปกติ 5 47" xfId="43045"/>
    <cellStyle name="ปกติ 5 48" xfId="43046"/>
    <cellStyle name="ปกติ 5 49" xfId="43047"/>
    <cellStyle name="ปกติ 5 5" xfId="43048"/>
    <cellStyle name="ปกติ 5 50" xfId="43049"/>
    <cellStyle name="ปกติ 5 51" xfId="43050"/>
    <cellStyle name="ปกติ 5 52" xfId="43051"/>
    <cellStyle name="ปกติ 5 53" xfId="43052"/>
    <cellStyle name="ปกติ 5 54" xfId="43053"/>
    <cellStyle name="ปกติ 5 55" xfId="43054"/>
    <cellStyle name="ปกติ 5 56" xfId="43055"/>
    <cellStyle name="ปกติ 5 57" xfId="43056"/>
    <cellStyle name="ปกติ 5 58" xfId="43057"/>
    <cellStyle name="ปกติ 5 59" xfId="43058"/>
    <cellStyle name="ปกติ 5 6" xfId="43059"/>
    <cellStyle name="ปกติ 5 60" xfId="43060"/>
    <cellStyle name="ปกติ 5 61" xfId="43061"/>
    <cellStyle name="ปกติ 5 62" xfId="43062"/>
    <cellStyle name="ปกติ 5 63" xfId="43063"/>
    <cellStyle name="ปกติ 5 64" xfId="43064"/>
    <cellStyle name="ปกติ 5 65" xfId="43065"/>
    <cellStyle name="ปกติ 5 66" xfId="43066"/>
    <cellStyle name="ปกติ 5 67" xfId="43067"/>
    <cellStyle name="ปกติ 5 68" xfId="43068"/>
    <cellStyle name="ปกติ 5 69" xfId="43069"/>
    <cellStyle name="ปกติ 5 7" xfId="43070"/>
    <cellStyle name="ปกติ 5 70" xfId="43071"/>
    <cellStyle name="ปกติ 5 71" xfId="43072"/>
    <cellStyle name="ปกติ 5 72" xfId="43073"/>
    <cellStyle name="ปกติ 5 73" xfId="43074"/>
    <cellStyle name="ปกติ 5 74" xfId="43075"/>
    <cellStyle name="ปกติ 5 75" xfId="43076"/>
    <cellStyle name="ปกติ 5 76" xfId="43077"/>
    <cellStyle name="ปกติ 5 77" xfId="43078"/>
    <cellStyle name="ปกติ 5 78" xfId="43079"/>
    <cellStyle name="ปกติ 5 79" xfId="43080"/>
    <cellStyle name="ปกติ 5 8" xfId="43081"/>
    <cellStyle name="ปกติ 5 80" xfId="43082"/>
    <cellStyle name="ปกติ 5 81" xfId="43083"/>
    <cellStyle name="ปกติ 5 82" xfId="43084"/>
    <cellStyle name="ปกติ 5 83" xfId="43085"/>
    <cellStyle name="ปกติ 5 84" xfId="43086"/>
    <cellStyle name="ปกติ 5 85" xfId="43087"/>
    <cellStyle name="ปกติ 5 86" xfId="43088"/>
    <cellStyle name="ปกติ 5 87" xfId="43089"/>
    <cellStyle name="ปกติ 5 88" xfId="43090"/>
    <cellStyle name="ปกติ 5 89" xfId="43091"/>
    <cellStyle name="ปกติ 5 9" xfId="43092"/>
    <cellStyle name="ปกติ 5 90" xfId="43093"/>
    <cellStyle name="ปกติ 5 91" xfId="43094"/>
    <cellStyle name="ปกติ 5 92" xfId="43095"/>
    <cellStyle name="ปกติ 5 93" xfId="43096"/>
    <cellStyle name="ปกติ 5 94" xfId="43097"/>
    <cellStyle name="ปกติ 5 95" xfId="43098"/>
    <cellStyle name="ปกติ 5 96" xfId="43099"/>
    <cellStyle name="ปกติ 5 97" xfId="43100"/>
    <cellStyle name="ปกติ 5 98" xfId="43101"/>
    <cellStyle name="ปกติ 5 99" xfId="43102"/>
    <cellStyle name="ปกติ 5_Asean57(ปรับลด)" xfId="45297"/>
    <cellStyle name="ปกติ 6" xfId="43103"/>
    <cellStyle name="ปกติ 6 10" xfId="43104"/>
    <cellStyle name="ปกติ 6 100" xfId="43105"/>
    <cellStyle name="ปกติ 6 101" xfId="43106"/>
    <cellStyle name="ปกติ 6 102" xfId="43107"/>
    <cellStyle name="ปกติ 6 103" xfId="43108"/>
    <cellStyle name="ปกติ 6 104" xfId="43109"/>
    <cellStyle name="ปกติ 6 105" xfId="43110"/>
    <cellStyle name="ปกติ 6 106" xfId="43111"/>
    <cellStyle name="ปกติ 6 107" xfId="43112"/>
    <cellStyle name="ปกติ 6 108" xfId="43113"/>
    <cellStyle name="ปกติ 6 109" xfId="43114"/>
    <cellStyle name="ปกติ 6 11" xfId="43115"/>
    <cellStyle name="ปกติ 6 110" xfId="43116"/>
    <cellStyle name="ปกติ 6 111" xfId="43117"/>
    <cellStyle name="ปกติ 6 112" xfId="43118"/>
    <cellStyle name="ปกติ 6 113" xfId="43119"/>
    <cellStyle name="ปกติ 6 114" xfId="43120"/>
    <cellStyle name="ปกติ 6 115" xfId="43121"/>
    <cellStyle name="ปกติ 6 116" xfId="43122"/>
    <cellStyle name="ปกติ 6 117" xfId="43123"/>
    <cellStyle name="ปกติ 6 118" xfId="43124"/>
    <cellStyle name="ปกติ 6 119" xfId="43125"/>
    <cellStyle name="ปกติ 6 12" xfId="43126"/>
    <cellStyle name="ปกติ 6 120" xfId="43127"/>
    <cellStyle name="ปกติ 6 121" xfId="43128"/>
    <cellStyle name="ปกติ 6 122" xfId="43129"/>
    <cellStyle name="ปกติ 6 123" xfId="43130"/>
    <cellStyle name="ปกติ 6 124" xfId="43131"/>
    <cellStyle name="ปกติ 6 125" xfId="43132"/>
    <cellStyle name="ปกติ 6 126" xfId="43133"/>
    <cellStyle name="ปกติ 6 127" xfId="43134"/>
    <cellStyle name="ปกติ 6 128" xfId="43135"/>
    <cellStyle name="ปกติ 6 129" xfId="43136"/>
    <cellStyle name="ปกติ 6 13" xfId="43137"/>
    <cellStyle name="ปกติ 6 130" xfId="43138"/>
    <cellStyle name="ปกติ 6 131" xfId="43139"/>
    <cellStyle name="ปกติ 6 132" xfId="43140"/>
    <cellStyle name="ปกติ 6 133" xfId="43141"/>
    <cellStyle name="ปกติ 6 134" xfId="43142"/>
    <cellStyle name="ปกติ 6 135" xfId="43143"/>
    <cellStyle name="ปกติ 6 136" xfId="43144"/>
    <cellStyle name="ปกติ 6 137" xfId="43145"/>
    <cellStyle name="ปกติ 6 138" xfId="43146"/>
    <cellStyle name="ปกติ 6 139" xfId="43147"/>
    <cellStyle name="ปกติ 6 14" xfId="43148"/>
    <cellStyle name="ปกติ 6 140" xfId="43149"/>
    <cellStyle name="ปกติ 6 141" xfId="43150"/>
    <cellStyle name="ปกติ 6 142" xfId="43151"/>
    <cellStyle name="ปกติ 6 143" xfId="43152"/>
    <cellStyle name="ปกติ 6 144" xfId="43153"/>
    <cellStyle name="ปกติ 6 145" xfId="43154"/>
    <cellStyle name="ปกติ 6 146" xfId="43155"/>
    <cellStyle name="ปกติ 6 147" xfId="43156"/>
    <cellStyle name="ปกติ 6 148" xfId="43157"/>
    <cellStyle name="ปกติ 6 149" xfId="43158"/>
    <cellStyle name="ปกติ 6 15" xfId="43159"/>
    <cellStyle name="ปกติ 6 150" xfId="43160"/>
    <cellStyle name="ปกติ 6 151" xfId="43161"/>
    <cellStyle name="ปกติ 6 152" xfId="43162"/>
    <cellStyle name="ปกติ 6 153" xfId="43163"/>
    <cellStyle name="ปกติ 6 154" xfId="43164"/>
    <cellStyle name="ปกติ 6 155" xfId="43165"/>
    <cellStyle name="ปกติ 6 156" xfId="43166"/>
    <cellStyle name="ปกติ 6 157" xfId="43167"/>
    <cellStyle name="ปกติ 6 158" xfId="43168"/>
    <cellStyle name="ปกติ 6 159" xfId="43169"/>
    <cellStyle name="ปกติ 6 16" xfId="43170"/>
    <cellStyle name="ปกติ 6 160" xfId="43171"/>
    <cellStyle name="ปกติ 6 161" xfId="43172"/>
    <cellStyle name="ปกติ 6 162" xfId="43173"/>
    <cellStyle name="ปกติ 6 163" xfId="43174"/>
    <cellStyle name="ปกติ 6 164" xfId="43175"/>
    <cellStyle name="ปกติ 6 165" xfId="43176"/>
    <cellStyle name="ปกติ 6 166" xfId="43177"/>
    <cellStyle name="ปกติ 6 167" xfId="43178"/>
    <cellStyle name="ปกติ 6 168" xfId="43179"/>
    <cellStyle name="ปกติ 6 169" xfId="43180"/>
    <cellStyle name="ปกติ 6 17" xfId="43181"/>
    <cellStyle name="ปกติ 6 170" xfId="43182"/>
    <cellStyle name="ปกติ 6 171" xfId="43183"/>
    <cellStyle name="ปกติ 6 172" xfId="43184"/>
    <cellStyle name="ปกติ 6 173" xfId="43185"/>
    <cellStyle name="ปกติ 6 174" xfId="43186"/>
    <cellStyle name="ปกติ 6 175" xfId="43187"/>
    <cellStyle name="ปกติ 6 176" xfId="43188"/>
    <cellStyle name="ปกติ 6 177" xfId="43189"/>
    <cellStyle name="ปกติ 6 18" xfId="43190"/>
    <cellStyle name="ปกติ 6 19" xfId="43191"/>
    <cellStyle name="ปกติ 6 2" xfId="43192"/>
    <cellStyle name="ปกติ 6 2 10" xfId="43193"/>
    <cellStyle name="ปกติ 6 2 11" xfId="43194"/>
    <cellStyle name="ปกติ 6 2 12" xfId="43195"/>
    <cellStyle name="ปกติ 6 2 13" xfId="43196"/>
    <cellStyle name="ปกติ 6 2 13 2" xfId="43197"/>
    <cellStyle name="ปกติ 6 2 14" xfId="43198"/>
    <cellStyle name="ปกติ 6 2 14 2" xfId="43199"/>
    <cellStyle name="ปกติ 6 2 15" xfId="43200"/>
    <cellStyle name="ปกติ 6 2 15 2" xfId="43201"/>
    <cellStyle name="ปกติ 6 2 2" xfId="43202"/>
    <cellStyle name="ปกติ 6 2 3" xfId="43203"/>
    <cellStyle name="ปกติ 6 2 4" xfId="43204"/>
    <cellStyle name="ปกติ 6 2 5" xfId="43205"/>
    <cellStyle name="ปกติ 6 2 6" xfId="43206"/>
    <cellStyle name="ปกติ 6 2 7" xfId="43207"/>
    <cellStyle name="ปกติ 6 2 8" xfId="43208"/>
    <cellStyle name="ปกติ 6 2 9" xfId="43209"/>
    <cellStyle name="ปกติ 6 20" xfId="43210"/>
    <cellStyle name="ปกติ 6 21" xfId="43211"/>
    <cellStyle name="ปกติ 6 22" xfId="43212"/>
    <cellStyle name="ปกติ 6 23" xfId="43213"/>
    <cellStyle name="ปกติ 6 24" xfId="43214"/>
    <cellStyle name="ปกติ 6 25" xfId="43215"/>
    <cellStyle name="ปกติ 6 26" xfId="43216"/>
    <cellStyle name="ปกติ 6 27" xfId="43217"/>
    <cellStyle name="ปกติ 6 28" xfId="43218"/>
    <cellStyle name="ปกติ 6 29" xfId="43219"/>
    <cellStyle name="ปกติ 6 3" xfId="43220"/>
    <cellStyle name="ปกติ 6 3 10" xfId="43221"/>
    <cellStyle name="ปกติ 6 3 11" xfId="43222"/>
    <cellStyle name="ปกติ 6 3 12" xfId="43223"/>
    <cellStyle name="ปกติ 6 3 13" xfId="43224"/>
    <cellStyle name="ปกติ 6 3 13 2" xfId="43225"/>
    <cellStyle name="ปกติ 6 3 14" xfId="43226"/>
    <cellStyle name="ปกติ 6 3 14 2" xfId="43227"/>
    <cellStyle name="ปกติ 6 3 15" xfId="43228"/>
    <cellStyle name="ปกติ 6 3 15 2" xfId="43229"/>
    <cellStyle name="ปกติ 6 3 2" xfId="43230"/>
    <cellStyle name="ปกติ 6 3 3" xfId="43231"/>
    <cellStyle name="ปกติ 6 3 4" xfId="43232"/>
    <cellStyle name="ปกติ 6 3 5" xfId="43233"/>
    <cellStyle name="ปกติ 6 3 6" xfId="43234"/>
    <cellStyle name="ปกติ 6 3 7" xfId="43235"/>
    <cellStyle name="ปกติ 6 3 8" xfId="43236"/>
    <cellStyle name="ปกติ 6 3 9" xfId="43237"/>
    <cellStyle name="ปกติ 6 30" xfId="43238"/>
    <cellStyle name="ปกติ 6 31" xfId="43239"/>
    <cellStyle name="ปกติ 6 32" xfId="43240"/>
    <cellStyle name="ปกติ 6 33" xfId="43241"/>
    <cellStyle name="ปกติ 6 34" xfId="43242"/>
    <cellStyle name="ปกติ 6 35" xfId="43243"/>
    <cellStyle name="ปกติ 6 36" xfId="43244"/>
    <cellStyle name="ปกติ 6 37" xfId="43245"/>
    <cellStyle name="ปกติ 6 38" xfId="43246"/>
    <cellStyle name="ปกติ 6 39" xfId="43247"/>
    <cellStyle name="ปกติ 6 4" xfId="43248"/>
    <cellStyle name="ปกติ 6 4 10" xfId="43249"/>
    <cellStyle name="ปกติ 6 4 11" xfId="43250"/>
    <cellStyle name="ปกติ 6 4 12" xfId="43251"/>
    <cellStyle name="ปกติ 6 4 13" xfId="43252"/>
    <cellStyle name="ปกติ 6 4 13 2" xfId="43253"/>
    <cellStyle name="ปกติ 6 4 14" xfId="43254"/>
    <cellStyle name="ปกติ 6 4 14 2" xfId="43255"/>
    <cellStyle name="ปกติ 6 4 15" xfId="43256"/>
    <cellStyle name="ปกติ 6 4 15 2" xfId="43257"/>
    <cellStyle name="ปกติ 6 4 2" xfId="43258"/>
    <cellStyle name="ปกติ 6 4 3" xfId="43259"/>
    <cellStyle name="ปกติ 6 4 4" xfId="43260"/>
    <cellStyle name="ปกติ 6 4 5" xfId="43261"/>
    <cellStyle name="ปกติ 6 4 6" xfId="43262"/>
    <cellStyle name="ปกติ 6 4 7" xfId="43263"/>
    <cellStyle name="ปกติ 6 4 8" xfId="43264"/>
    <cellStyle name="ปกติ 6 4 9" xfId="43265"/>
    <cellStyle name="ปกติ 6 40" xfId="43266"/>
    <cellStyle name="ปกติ 6 41" xfId="43267"/>
    <cellStyle name="ปกติ 6 42" xfId="43268"/>
    <cellStyle name="ปกติ 6 43" xfId="43269"/>
    <cellStyle name="ปกติ 6 44" xfId="43270"/>
    <cellStyle name="ปกติ 6 45" xfId="43271"/>
    <cellStyle name="ปกติ 6 46" xfId="43272"/>
    <cellStyle name="ปกติ 6 47" xfId="43273"/>
    <cellStyle name="ปกติ 6 48" xfId="43274"/>
    <cellStyle name="ปกติ 6 49" xfId="43275"/>
    <cellStyle name="ปกติ 6 5" xfId="43276"/>
    <cellStyle name="ปกติ 6 5 10" xfId="43277"/>
    <cellStyle name="ปกติ 6 5 11" xfId="43278"/>
    <cellStyle name="ปกติ 6 5 12" xfId="43279"/>
    <cellStyle name="ปกติ 6 5 13" xfId="43280"/>
    <cellStyle name="ปกติ 6 5 13 2" xfId="43281"/>
    <cellStyle name="ปกติ 6 5 14" xfId="43282"/>
    <cellStyle name="ปกติ 6 5 14 2" xfId="43283"/>
    <cellStyle name="ปกติ 6 5 15" xfId="43284"/>
    <cellStyle name="ปกติ 6 5 15 2" xfId="43285"/>
    <cellStyle name="ปกติ 6 5 2" xfId="43286"/>
    <cellStyle name="ปกติ 6 5 3" xfId="43287"/>
    <cellStyle name="ปกติ 6 5 4" xfId="43288"/>
    <cellStyle name="ปกติ 6 5 5" xfId="43289"/>
    <cellStyle name="ปกติ 6 5 6" xfId="43290"/>
    <cellStyle name="ปกติ 6 5 7" xfId="43291"/>
    <cellStyle name="ปกติ 6 5 8" xfId="43292"/>
    <cellStyle name="ปกติ 6 5 9" xfId="43293"/>
    <cellStyle name="ปกติ 6 50" xfId="43294"/>
    <cellStyle name="ปกติ 6 51" xfId="43295"/>
    <cellStyle name="ปกติ 6 52" xfId="43296"/>
    <cellStyle name="ปกติ 6 53" xfId="43297"/>
    <cellStyle name="ปกติ 6 54" xfId="43298"/>
    <cellStyle name="ปกติ 6 55" xfId="43299"/>
    <cellStyle name="ปกติ 6 56" xfId="43300"/>
    <cellStyle name="ปกติ 6 57" xfId="43301"/>
    <cellStyle name="ปกติ 6 58" xfId="43302"/>
    <cellStyle name="ปกติ 6 59" xfId="43303"/>
    <cellStyle name="ปกติ 6 6" xfId="43304"/>
    <cellStyle name="ปกติ 6 6 10" xfId="43305"/>
    <cellStyle name="ปกติ 6 6 11" xfId="43306"/>
    <cellStyle name="ปกติ 6 6 12" xfId="43307"/>
    <cellStyle name="ปกติ 6 6 13" xfId="43308"/>
    <cellStyle name="ปกติ 6 6 13 2" xfId="43309"/>
    <cellStyle name="ปกติ 6 6 14" xfId="43310"/>
    <cellStyle name="ปกติ 6 6 14 2" xfId="43311"/>
    <cellStyle name="ปกติ 6 6 15" xfId="43312"/>
    <cellStyle name="ปกติ 6 6 15 2" xfId="43313"/>
    <cellStyle name="ปกติ 6 6 2" xfId="43314"/>
    <cellStyle name="ปกติ 6 6 3" xfId="43315"/>
    <cellStyle name="ปกติ 6 6 4" xfId="43316"/>
    <cellStyle name="ปกติ 6 6 5" xfId="43317"/>
    <cellStyle name="ปกติ 6 6 6" xfId="43318"/>
    <cellStyle name="ปกติ 6 6 7" xfId="43319"/>
    <cellStyle name="ปกติ 6 6 8" xfId="43320"/>
    <cellStyle name="ปกติ 6 6 9" xfId="43321"/>
    <cellStyle name="ปกติ 6 60" xfId="43322"/>
    <cellStyle name="ปกติ 6 61" xfId="43323"/>
    <cellStyle name="ปกติ 6 62" xfId="43324"/>
    <cellStyle name="ปกติ 6 63" xfId="43325"/>
    <cellStyle name="ปกติ 6 64" xfId="43326"/>
    <cellStyle name="ปกติ 6 65" xfId="43327"/>
    <cellStyle name="ปกติ 6 66" xfId="43328"/>
    <cellStyle name="ปกติ 6 67" xfId="43329"/>
    <cellStyle name="ปกติ 6 68" xfId="43330"/>
    <cellStyle name="ปกติ 6 69" xfId="43331"/>
    <cellStyle name="ปกติ 6 7" xfId="43332"/>
    <cellStyle name="ปกติ 6 7 10" xfId="43333"/>
    <cellStyle name="ปกติ 6 7 11" xfId="43334"/>
    <cellStyle name="ปกติ 6 7 12" xfId="43335"/>
    <cellStyle name="ปกติ 6 7 13" xfId="43336"/>
    <cellStyle name="ปกติ 6 7 13 2" xfId="43337"/>
    <cellStyle name="ปกติ 6 7 14" xfId="43338"/>
    <cellStyle name="ปกติ 6 7 14 2" xfId="43339"/>
    <cellStyle name="ปกติ 6 7 15" xfId="43340"/>
    <cellStyle name="ปกติ 6 7 15 2" xfId="43341"/>
    <cellStyle name="ปกติ 6 7 2" xfId="43342"/>
    <cellStyle name="ปกติ 6 7 3" xfId="43343"/>
    <cellStyle name="ปกติ 6 7 4" xfId="43344"/>
    <cellStyle name="ปกติ 6 7 5" xfId="43345"/>
    <cellStyle name="ปกติ 6 7 6" xfId="43346"/>
    <cellStyle name="ปกติ 6 7 7" xfId="43347"/>
    <cellStyle name="ปกติ 6 7 8" xfId="43348"/>
    <cellStyle name="ปกติ 6 7 9" xfId="43349"/>
    <cellStyle name="ปกติ 6 70" xfId="43350"/>
    <cellStyle name="ปกติ 6 71" xfId="43351"/>
    <cellStyle name="ปกติ 6 72" xfId="43352"/>
    <cellStyle name="ปกติ 6 73" xfId="43353"/>
    <cellStyle name="ปกติ 6 74" xfId="43354"/>
    <cellStyle name="ปกติ 6 75" xfId="43355"/>
    <cellStyle name="ปกติ 6 76" xfId="43356"/>
    <cellStyle name="ปกติ 6 77" xfId="43357"/>
    <cellStyle name="ปกติ 6 78" xfId="43358"/>
    <cellStyle name="ปกติ 6 79" xfId="43359"/>
    <cellStyle name="ปกติ 6 8" xfId="43360"/>
    <cellStyle name="ปกติ 6 8 10" xfId="43361"/>
    <cellStyle name="ปกติ 6 8 11" xfId="43362"/>
    <cellStyle name="ปกติ 6 8 12" xfId="43363"/>
    <cellStyle name="ปกติ 6 8 13" xfId="43364"/>
    <cellStyle name="ปกติ 6 8 13 2" xfId="43365"/>
    <cellStyle name="ปกติ 6 8 14" xfId="43366"/>
    <cellStyle name="ปกติ 6 8 14 2" xfId="43367"/>
    <cellStyle name="ปกติ 6 8 15" xfId="43368"/>
    <cellStyle name="ปกติ 6 8 15 2" xfId="43369"/>
    <cellStyle name="ปกติ 6 8 2" xfId="43370"/>
    <cellStyle name="ปกติ 6 8 3" xfId="43371"/>
    <cellStyle name="ปกติ 6 8 4" xfId="43372"/>
    <cellStyle name="ปกติ 6 8 5" xfId="43373"/>
    <cellStyle name="ปกติ 6 8 6" xfId="43374"/>
    <cellStyle name="ปกติ 6 8 7" xfId="43375"/>
    <cellStyle name="ปกติ 6 8 8" xfId="43376"/>
    <cellStyle name="ปกติ 6 8 9" xfId="43377"/>
    <cellStyle name="ปกติ 6 80" xfId="43378"/>
    <cellStyle name="ปกติ 6 81" xfId="43379"/>
    <cellStyle name="ปกติ 6 82" xfId="43380"/>
    <cellStyle name="ปกติ 6 83" xfId="43381"/>
    <cellStyle name="ปกติ 6 84" xfId="43382"/>
    <cellStyle name="ปกติ 6 85" xfId="43383"/>
    <cellStyle name="ปกติ 6 86" xfId="43384"/>
    <cellStyle name="ปกติ 6 87" xfId="43385"/>
    <cellStyle name="ปกติ 6 88" xfId="43386"/>
    <cellStyle name="ปกติ 6 89" xfId="43387"/>
    <cellStyle name="ปกติ 6 9" xfId="43388"/>
    <cellStyle name="ปกติ 6 9 10" xfId="43389"/>
    <cellStyle name="ปกติ 6 9 11" xfId="43390"/>
    <cellStyle name="ปกติ 6 9 12" xfId="43391"/>
    <cellStyle name="ปกติ 6 9 13" xfId="43392"/>
    <cellStyle name="ปกติ 6 9 13 2" xfId="43393"/>
    <cellStyle name="ปกติ 6 9 14" xfId="43394"/>
    <cellStyle name="ปกติ 6 9 14 2" xfId="43395"/>
    <cellStyle name="ปกติ 6 9 15" xfId="43396"/>
    <cellStyle name="ปกติ 6 9 15 2" xfId="43397"/>
    <cellStyle name="ปกติ 6 9 2" xfId="43398"/>
    <cellStyle name="ปกติ 6 9 3" xfId="43399"/>
    <cellStyle name="ปกติ 6 9 4" xfId="43400"/>
    <cellStyle name="ปกติ 6 9 5" xfId="43401"/>
    <cellStyle name="ปกติ 6 9 6" xfId="43402"/>
    <cellStyle name="ปกติ 6 9 7" xfId="43403"/>
    <cellStyle name="ปกติ 6 9 8" xfId="43404"/>
    <cellStyle name="ปกติ 6 9 9" xfId="43405"/>
    <cellStyle name="ปกติ 6 90" xfId="43406"/>
    <cellStyle name="ปกติ 6 91" xfId="43407"/>
    <cellStyle name="ปกติ 6 92" xfId="43408"/>
    <cellStyle name="ปกติ 6 93" xfId="43409"/>
    <cellStyle name="ปกติ 6 94" xfId="43410"/>
    <cellStyle name="ปกติ 6 95" xfId="43411"/>
    <cellStyle name="ปกติ 6 96" xfId="43412"/>
    <cellStyle name="ปกติ 6 97" xfId="43413"/>
    <cellStyle name="ปกติ 6 98" xfId="43414"/>
    <cellStyle name="ปกติ 6 99" xfId="43415"/>
    <cellStyle name="ปกติ 6_โครงการอาเซียน ปี 59(โดนัท) " xfId="45298"/>
    <cellStyle name="ปกติ 7" xfId="43416"/>
    <cellStyle name="ปกติ 7 2" xfId="43417"/>
    <cellStyle name="ปกติ 7 3" xfId="45299"/>
    <cellStyle name="ปกติ 7_Editกล่มวัย59(เก๋คุณอั๋น)" xfId="45300"/>
    <cellStyle name="ปกติ 8" xfId="43418"/>
    <cellStyle name="ปกติ 8 2" xfId="43419"/>
    <cellStyle name="ปกติ 8 3" xfId="43429"/>
    <cellStyle name="ปกติ 8 3 2" xfId="43430"/>
    <cellStyle name="ปกติ 8_แพทย์58" xfId="45301"/>
    <cellStyle name="ปกติ 9" xfId="43420"/>
    <cellStyle name="ปกติ 9 2" xfId="43421"/>
    <cellStyle name="ปกติ 9 2 2" xfId="45302"/>
    <cellStyle name="ปกติ 9 2_คำขอเงินงปม. 2558 สถาบันโรคผิวหนัง 23 ธ.ค.56" xfId="45303"/>
    <cellStyle name="ปกติ 9 3" xfId="45304"/>
    <cellStyle name="ปกติ 9 4" xfId="45305"/>
    <cellStyle name="ปกติ 9 5" xfId="45306"/>
    <cellStyle name="ปกติ 9_Asean57(ปรับลด)" xfId="45307"/>
    <cellStyle name="ป้อนค่า 2" xfId="45308"/>
    <cellStyle name="ปานกลาง 2" xfId="45309"/>
    <cellStyle name="เปอร์เซ็นต์ 14" xfId="45310"/>
    <cellStyle name="เปอร์เซ็นต์ 14 2" xfId="45311"/>
    <cellStyle name="เปอร์เซ็นต์ 2" xfId="45312"/>
    <cellStyle name="ผลรวม 2" xfId="45313"/>
    <cellStyle name="แย่ 2" xfId="45314"/>
    <cellStyle name="ฤธถ [0]_95" xfId="43422"/>
    <cellStyle name="ฤธถ_95" xfId="43423"/>
    <cellStyle name="ล๋ศญ [0]_95" xfId="43424"/>
    <cellStyle name="ล๋ศญ_95" xfId="43425"/>
    <cellStyle name="ลักษณะ 1" xfId="45315"/>
    <cellStyle name="วฅมุ_4ฟ๙ฝวภ๛" xfId="43426"/>
    <cellStyle name="ส่วนที่ถูกเน้น1 2" xfId="45316"/>
    <cellStyle name="ส่วนที่ถูกเน้น2 2" xfId="45317"/>
    <cellStyle name="ส่วนที่ถูกเน้น3 2" xfId="45318"/>
    <cellStyle name="ส่วนที่ถูกเน้น4 2" xfId="45319"/>
    <cellStyle name="ส่วนที่ถูกเน้น5 2" xfId="45320"/>
    <cellStyle name="ส่วนที่ถูกเน้น6 2" xfId="45321"/>
    <cellStyle name="แสดงผล 2" xfId="45322"/>
    <cellStyle name="หมายเหตุ 2" xfId="45323"/>
    <cellStyle name="หัวเรื่อง 1 2" xfId="45324"/>
    <cellStyle name="หัวเรื่อง 2 2" xfId="45325"/>
    <cellStyle name="หัวเรื่อง 3 2" xfId="45326"/>
    <cellStyle name="หัวเรื่อง 4 2" xfId="45327"/>
  </cellStyles>
  <dxfs count="0"/>
  <tableStyles count="0" defaultTableStyle="TableStyleMedium9" defaultPivotStyle="PivotStyleLight16"/>
  <colors>
    <mruColors>
      <color rgb="FF99FF99"/>
      <color rgb="FF99FFCC"/>
      <color rgb="FF66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y_folder\&#3591;&#3610;2553\&#3585;&#3619;&#3619;&#3617;&#3634;&#3608;&#3636;&#3585;&#3634;&#3619;\&#3648;&#3629;&#3585;&#3626;&#3634;&#3619;&#3594;&#3637;&#3657;&#3649;&#3592;&#3591;&#3621;&#3632;&#3648;&#3629;&#3637;&#3618;&#3604;\&#3626;&#3619;&#3634;\form5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New%20Folder\form5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3588;&#3635;&#3586;&#3629;%2058%20&#3619;&#3634;&#3618;%20&#3612;.%20&#3619;&#3634;&#3618;&#3585;&#3636;&#3592;&#3585;&#3619;&#3619;&#3617;\&#3612;.%20&#3609;&#3650;&#3618;&#3610;&#3634;&#3618;%2058\Users\MOPH194\Desktop\my_folder\&#3591;&#3610;2553\&#3585;&#3619;&#3619;&#3617;&#3634;&#3608;&#3636;&#3585;&#3634;&#3619;\&#3648;&#3629;&#3585;&#3626;&#3634;&#3619;&#3594;&#3637;&#3657;&#3649;&#3592;&#3591;&#3621;&#3632;&#3648;&#3629;&#3637;&#3618;&#3604;\&#3626;&#3619;&#3634;\form5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3588;&#3635;&#3586;&#3629;%2058%20&#3619;&#3634;&#3618;%20&#3612;.%20&#3619;&#3634;&#3618;&#3585;&#3636;&#3592;&#3585;&#3619;&#3619;&#3617;\&#3612;.%20&#3609;&#3650;&#3618;&#3610;&#3634;&#3618;%2058\Users\MOPH194\Desktop\New%20Folder\form5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3588;&#3635;&#3586;&#3629;&#3591;&#3610;&#3611;&#3619;&#3632;&#3617;&#3634;&#3603;%20&#3611;&#3637;%2054\&#3648;&#3605;&#3619;&#3637;&#3618;&#3617;&#3594;&#3637;&#3657;&#3649;&#3592;&#3591;&#3629;&#3609;&#3640;&#3585;&#3619;&#3619;&#3617;&#3634;&#3608;&#3636;&#3585;&#3634;&#3619;\&#3626;&#3619;&#3640;&#3611;&#3629;&#3610;&#3619;&#3617;&#3611;&#3619;&#3632;&#3594;&#3634;&#3626;&#3633;&#3617;&#3614;&#3633;&#3609;&#3608;&#3660;%20&#3585;&#3619;&#3632;&#3604;&#3634;&#3625;&#3607;&#36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3648;&#3621;&#3656;&#3617;&#3626;&#3656;&#3591;&#3588;&#3603;&#3632;&#3629;&#3609;&#3640;&#3585;&#3619;&#3619;&#3617;&#3634;&#3608;&#3636;&#3585;&#3634;&#3619;%20_&#3626;&#3656;&#3591;&#3648;&#3621;&#3656;&#361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my_folder\&#3591;&#3610;2553\&#3585;&#3619;&#3619;&#3617;&#3634;&#3608;&#3636;&#3585;&#3634;&#3619;\&#3648;&#3629;&#3585;&#3626;&#3634;&#3619;&#3594;&#3637;&#3657;&#3649;&#3592;&#3591;&#3621;&#3632;&#3648;&#3629;&#3637;&#3618;&#3604;\&#3626;&#3619;&#3634;\form5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inar"/>
      <sheetName val="publicrelation"/>
      <sheetName val="consult"/>
      <sheetName val="foriegn"/>
      <sheetName val="Sheet2"/>
    </sheetNames>
    <sheetDataSet>
      <sheetData sheetId="0" refreshError="1"/>
      <sheetData sheetId="1" refreshError="1"/>
      <sheetData sheetId="2" refreshError="1"/>
      <sheetData sheetId="3" refreshError="1"/>
      <sheetData sheetId="4">
        <row r="500">
          <cell r="A500" t="str">
            <v>สำนักงานปลัดกระทรวงแรงงาน</v>
          </cell>
        </row>
        <row r="756">
          <cell r="A756" t="str">
            <v>1 ยุทธศาสตร์การสร้างความเชื่อมั่นและการกระตุ้นเศรษฐกิจของประเทศ</v>
          </cell>
        </row>
        <row r="757">
          <cell r="A757" t="str">
            <v>2 ยุทธศาสตร์การรักษาความมั่นคงของรัฐ</v>
          </cell>
        </row>
        <row r="758">
          <cell r="A758" t="str">
            <v>3 ยุทธศาสตร์การพัฒนาสังคมและคุณภาพชีวิต</v>
          </cell>
        </row>
        <row r="759">
          <cell r="A759" t="str">
            <v>4 ยุทธศาสตร์การบริหารจัดการเศรษฐกิจให้ขยายตัวได้อย่างมีเสถียรภาพ</v>
          </cell>
        </row>
        <row r="760">
          <cell r="A760" t="str">
            <v>5 ยุทธศาสตร์การบริหารจัดการที่ดิน ทรัพยากรธรรมชาติและสิ่งแวดล้อม</v>
          </cell>
        </row>
        <row r="761">
          <cell r="A761" t="str">
            <v>6 ยุทธศาสตร์การพัฒนาวิทยาศาสตร์ เทคโนโลยี การวิจัย และนวัดกรรม</v>
          </cell>
        </row>
        <row r="762">
          <cell r="A762" t="str">
            <v>7 ยุทธศาสตร์การต่างประเทศและเศรษฐกิจระหว่างประเทศ</v>
          </cell>
        </row>
        <row r="763">
          <cell r="A763" t="str">
            <v>8 ยุทธศาสตร์การบริหารกิจกรรมบ้านเมืองที่ดี</v>
          </cell>
        </row>
        <row r="764">
          <cell r="A764" t="str">
            <v>9 รายการค่าดำเนินการภาครัฐ</v>
          </cell>
        </row>
        <row r="767">
          <cell r="A767" t="str">
            <v>1.1 แผนงานเสริมสร้างความสมานฉันท์ ความสามัคคีของคนในชาติและปฏิรูปการเมือง</v>
          </cell>
        </row>
        <row r="768">
          <cell r="A768" t="str">
            <v>1.2 แผนงานแก้ไขปัญหาและพัฒนาจังหวัดชายแดนภาคใต้</v>
          </cell>
        </row>
        <row r="769">
          <cell r="A769" t="str">
            <v>1.3 แผนงานฟื้นฟูและเสริมสร้างความเชื่อมั่นด้านเศรษฐกิจ</v>
          </cell>
        </row>
        <row r="770">
          <cell r="A770" t="str">
            <v>1.4 แผนงานขับเคลื่อนการลงทุนด้านการบริหารจัดการองค์ความรู้และทรัพยากรมนุษย์</v>
          </cell>
        </row>
        <row r="771">
          <cell r="A771" t="str">
            <v>1.5 แผนงานขับเคลื่อนการลงทุนด้านโครงสร้างพื้นฐาน</v>
          </cell>
        </row>
        <row r="772">
          <cell r="A772" t="str">
            <v>1.6 แผนงานเสริมสร้างรายได้ พัฒนาคุณภาพชีวิตและความมั่นคงด้านสังคม</v>
          </cell>
        </row>
        <row r="773">
          <cell r="A773" t="str">
            <v>1.7 แผนงานสร้างระบบประกันความเสี่ยงและระบบกระจายสินค้าเกษตร</v>
          </cell>
        </row>
        <row r="774">
          <cell r="A774" t="str">
            <v>2.1 แผนงานรักษาความสงบเรียบร้อยภายในประเทศ</v>
          </cell>
        </row>
        <row r="775">
          <cell r="A775" t="str">
            <v>2.2 แผนงานเสริมสร้างระบบป้องกันประเทศ</v>
          </cell>
        </row>
        <row r="776">
          <cell r="A776" t="str">
            <v>2.3 แผนงานพัฒนาระบบข่าวกรองของรัฐ</v>
          </cell>
        </row>
        <row r="777">
          <cell r="A777" t="str">
            <v>2.4 แผนงานป้องกันและแก้ไขปัญหาการก่อการร้ายและการรักษาผลประโยชน์ของชาติ</v>
          </cell>
        </row>
        <row r="778">
          <cell r="A778" t="str">
            <v>3.1 แผนงานขยายโอกาสและพัฒนาการศึกษา</v>
          </cell>
        </row>
        <row r="779">
          <cell r="A779" t="str">
            <v>3.2 แผนงานพัฒนาและยกระดับมาตรฐานแรงงาน</v>
          </cell>
        </row>
        <row r="780">
          <cell r="A780" t="str">
            <v>3.3 แผนงานด้านสาธารณสุข</v>
          </cell>
        </row>
        <row r="781">
          <cell r="A781" t="str">
            <v>3.4 แผนงานส่งเสริมและพัฒนาศาสนา ศิลปะและวัฒนธรรม</v>
          </cell>
        </row>
        <row r="782">
          <cell r="A782" t="str">
            <v>3.5 แผนงานสวัสดิการสังคมและความมั่นคงของมนุษย์</v>
          </cell>
        </row>
        <row r="783">
          <cell r="A783" t="str">
            <v>3.6 แผนงานสนับสนุนการประกอบอาชีพของผู้มีรายได้น้อย</v>
          </cell>
        </row>
        <row r="784">
          <cell r="A784" t="str">
            <v>3.7 แผนงานพัฒนาที่อยู่อาศัยและสภาพแวดล้อม</v>
          </cell>
        </row>
        <row r="785">
          <cell r="A785" t="str">
            <v>3.8 แผนงานพัฒนาคุณภาพชีวิตและการสงเคราะห์ผู้สูงอายุ</v>
          </cell>
        </row>
        <row r="786">
          <cell r="A786" t="str">
            <v>3.9 แผนงานคุ้มครองสิทธิผู้บริโภค</v>
          </cell>
        </row>
        <row r="787">
          <cell r="A787" t="str">
            <v>3.10 แผนงานป้องกันและแก้ไขปัญหายาเสพติด</v>
          </cell>
        </row>
        <row r="788">
          <cell r="A788" t="str">
            <v>3.11 แผนงานส่งเสริมและพัฒนากีฬาและนันทนาการ</v>
          </cell>
        </row>
        <row r="789">
          <cell r="A789" t="str">
            <v>4.1 แผนงานการเงินการคลัง</v>
          </cell>
        </row>
        <row r="790">
          <cell r="A790" t="str">
            <v>4.2 แผนงานปรับโครงสร้างเศรษฐกิจภาคเกษตร</v>
          </cell>
        </row>
        <row r="791">
          <cell r="A791" t="str">
            <v>4.3 แผนงานปรับโครงสร้างเศรษฐกิจภาคอุตสาหกรรม</v>
          </cell>
        </row>
        <row r="792">
          <cell r="A792" t="str">
            <v>4.4 แผนงานปรับโครงสร้างเศรษฐกิจภาคการท่องเที่ยวและบริการ</v>
          </cell>
        </row>
        <row r="793">
          <cell r="A793" t="str">
            <v>4.5 แผนงานปรับโครงสร้างเศรษฐกิจการตลาด การค้าและการลงทุน</v>
          </cell>
        </row>
        <row r="794">
          <cell r="A794" t="str">
            <v>4.6 แผนงานพัฒนาโครงสร้างพื้นฐานและระบบบริหารจัดการขนส่งสินค้าและบริการ</v>
          </cell>
        </row>
        <row r="795">
          <cell r="A795" t="str">
            <v>4.7 แผนงานพัฒนาและเพิ่มประสิทธิภาพการใช้พลังงาน</v>
          </cell>
        </row>
        <row r="796">
          <cell r="A796" t="str">
            <v>4.8 แผนงานพัฒนาเทคโนโลยีสารสนเทศและการสื่อสาร</v>
          </cell>
        </row>
        <row r="797">
          <cell r="A797" t="str">
            <v>5.1 แผนงานอนุรักษ์และบริหารจัดการทรัพยากรธรรมชาติ</v>
          </cell>
        </row>
        <row r="798">
          <cell r="A798" t="str">
            <v>5.2 แผนงานบริหารจัดการทรัพยากรน้ำ</v>
          </cell>
        </row>
        <row r="799">
          <cell r="A799" t="str">
            <v>5.3แผนงานป้องกัน เตือนภัย แก้ไขและฟื้นฟูความเสียหายจากภัยธรรมชาติและสาธารณภัย</v>
          </cell>
        </row>
        <row r="800">
          <cell r="A800" t="str">
            <v>5.4 แผนงานบริหารจัดการคุณภาพสิ่งแวดล้อม</v>
          </cell>
        </row>
        <row r="801">
          <cell r="A801" t="str">
            <v>5.5 แผนงานลดและบรรเทาปัญหาวิกฤติโลกร้อน</v>
          </cell>
        </row>
        <row r="802">
          <cell r="A802" t="str">
            <v>6.1 แผนงานสนับสนุนด้านวิทยาศาสตร์ เทคโนโลยีและนวัตกรรม</v>
          </cell>
        </row>
        <row r="803">
          <cell r="A803" t="str">
            <v>6.2 แผนงานวิจัยเพื่อพัฒนาประเทศ</v>
          </cell>
        </row>
        <row r="804">
          <cell r="A804" t="str">
            <v>7.1 แผนงานดำเนินนโยบายการต่างประเทศและเศรษฐกิจระหว่างประเทศ</v>
          </cell>
        </row>
        <row r="805">
          <cell r="A805" t="str">
            <v>8.1 แผนงานส่งเสริมการกระจายอำนาจการปกครอง</v>
          </cell>
        </row>
        <row r="806">
          <cell r="A806" t="str">
            <v>8.2 แผนงานบริหารจังหวัดและกลุ่มจังหวัด</v>
          </cell>
        </row>
        <row r="807">
          <cell r="A807" t="str">
            <v>8.3 แผนงานบริหารจัดการภาครัฐ</v>
          </cell>
        </row>
        <row r="808">
          <cell r="A808" t="str">
            <v>8.4 แผนงานพัฒนากฎหมายและกระบวนการยุติธรรม</v>
          </cell>
        </row>
        <row r="809">
          <cell r="A809" t="str">
            <v>8.5 แผนงานสนับสนุนการจัดการของรัฐสภา ศาลและองค์กรตามรัฐธรรมนูญ</v>
          </cell>
        </row>
        <row r="810">
          <cell r="A810" t="str">
            <v>9.1 แผนงานบริหารเพื่อรองรับกรณีฉุกเฉินหรือจำเป็น</v>
          </cell>
        </row>
        <row r="811">
          <cell r="A811" t="str">
            <v>9.2 แผนงานบริหารบุคลากรภาครัฐ</v>
          </cell>
        </row>
        <row r="812">
          <cell r="A812" t="str">
            <v>9.3แผนงานบริหารจัดการหนี้ภาครัฐ</v>
          </cell>
        </row>
        <row r="813">
          <cell r="A813" t="str">
            <v>9.4 แผนงานรายจ่ายเพื่อชดใช้เงินคงคลัง</v>
          </cell>
        </row>
        <row r="817">
          <cell r="A817" t="str">
            <v>งบดำเนินงาน</v>
          </cell>
          <cell r="B817" t="str">
            <v xml:space="preserve">   -โทรทัศน์(สถานีเอกชน วันธรรมดา)</v>
          </cell>
        </row>
        <row r="818">
          <cell r="A818" t="str">
            <v>งบค่าครุภัณฑ์ ที่ดินและสิ่งก่อสร้าง</v>
          </cell>
          <cell r="B818" t="str">
            <v xml:space="preserve">   -โทรทัศน์(สถานีเอกชน วันหยุด)</v>
          </cell>
        </row>
        <row r="819">
          <cell r="A819" t="str">
            <v>งบเงินอุดหนุน</v>
          </cell>
          <cell r="B819" t="str">
            <v xml:space="preserve">   -โทรทัศน์(สถานีราชการ)</v>
          </cell>
        </row>
        <row r="820">
          <cell r="A820" t="str">
            <v>งบรายจ่ายอื่น</v>
          </cell>
        </row>
        <row r="823">
          <cell r="B823" t="str">
            <v xml:space="preserve">   -หนังสือพิมพ์(คอลัมน์ 6X10 นิ้ว ขาวดำ)</v>
          </cell>
        </row>
        <row r="824">
          <cell r="B824" t="str">
            <v xml:space="preserve">   -หนังสือพิมพ์(คอลัมน์ 6X10 นิ้ว สี)</v>
          </cell>
        </row>
        <row r="825">
          <cell r="B825" t="str">
            <v xml:space="preserve">   -หนังสือพิมพ์(คอลัมน์ 10X12 นิ้ว ขาวดำ)</v>
          </cell>
        </row>
        <row r="826">
          <cell r="B826" t="str">
            <v xml:space="preserve">   -หนังสือพิมพ์(คอลัมน์ 10X12 นิ้ว สี)</v>
          </cell>
        </row>
        <row r="829">
          <cell r="B829" t="str">
            <v>06.01-12.00 น.</v>
          </cell>
        </row>
        <row r="830">
          <cell r="B830" t="str">
            <v>12.01-18.00 น.</v>
          </cell>
        </row>
        <row r="831">
          <cell r="B831" t="str">
            <v>18.01-22.00 น.</v>
          </cell>
        </row>
        <row r="832">
          <cell r="B832" t="str">
            <v>22.01-24.00 น.</v>
          </cell>
        </row>
        <row r="833">
          <cell r="B833" t="str">
            <v>24.01-06.00 น.</v>
          </cell>
        </row>
        <row r="839">
          <cell r="A839" t="str">
            <v>สำนักนายกรัฐมนตรี</v>
          </cell>
        </row>
        <row r="840">
          <cell r="A840" t="str">
            <v>กระทรวงกลาโหม</v>
          </cell>
        </row>
        <row r="841">
          <cell r="A841" t="str">
            <v>กระทรวงการคลัง</v>
          </cell>
        </row>
        <row r="842">
          <cell r="A842" t="str">
            <v>กระทรวงการต่างประเทศ</v>
          </cell>
        </row>
        <row r="843">
          <cell r="A843" t="str">
            <v>กระทรวงการท่องเที่ยวและกีฬา</v>
          </cell>
        </row>
        <row r="844">
          <cell r="A844" t="str">
            <v>กระทรวงการพัฒนาสังคมและความมั่นคงของมนุษย์</v>
          </cell>
        </row>
        <row r="845">
          <cell r="A845" t="str">
            <v>กระทรวงเกษตรและสหกรณ์</v>
          </cell>
        </row>
        <row r="846">
          <cell r="A846" t="str">
            <v>กระทรวงคมนาคม</v>
          </cell>
        </row>
        <row r="847">
          <cell r="A847" t="str">
            <v>กระทรวงทรัพยากรธรรมชาติและสิ่งแวดล้อม</v>
          </cell>
        </row>
        <row r="848">
          <cell r="A848" t="str">
            <v>กระทรวงเทคโนโลยีสารสนเทศและการสื่อสาร</v>
          </cell>
        </row>
        <row r="849">
          <cell r="A849" t="str">
            <v>กระทรวงพลังงาน</v>
          </cell>
        </row>
        <row r="850">
          <cell r="A850" t="str">
            <v>กระทรวงพาณิชย์</v>
          </cell>
        </row>
        <row r="851">
          <cell r="A851" t="str">
            <v>กระทรวงมหาดไทย</v>
          </cell>
        </row>
        <row r="852">
          <cell r="A852" t="str">
            <v>กระทรวงยุติธรรม</v>
          </cell>
        </row>
        <row r="853">
          <cell r="A853" t="str">
            <v>กระทรวงแรงงาน</v>
          </cell>
        </row>
        <row r="854">
          <cell r="A854" t="str">
            <v>กระทรวงวัฒนธรรม</v>
          </cell>
        </row>
        <row r="855">
          <cell r="A855" t="str">
            <v>กระทรวงวิทยาศาสตร์และเทคโนโลยี</v>
          </cell>
        </row>
        <row r="856">
          <cell r="A856" t="str">
            <v>กระทรวงศึกษาธิการ</v>
          </cell>
        </row>
        <row r="857">
          <cell r="A857" t="str">
            <v>กระทรวงสาธารณสุข</v>
          </cell>
        </row>
        <row r="858">
          <cell r="A858" t="str">
            <v>กระทรวงอุตสาหกรรม</v>
          </cell>
        </row>
        <row r="859">
          <cell r="A859" t="str">
            <v>ส่วนราชการที่ไม่สังกัดสำนักนายกรัฐมนตรี กระทรวง หรือทบวง</v>
          </cell>
        </row>
        <row r="860">
          <cell r="A860" t="str">
            <v>หน่วยงานของรัฐสภา</v>
          </cell>
        </row>
        <row r="861">
          <cell r="A861" t="str">
            <v>หน่วยงานขององค์กรตามรัฐธรรมนูญ</v>
          </cell>
        </row>
        <row r="862">
          <cell r="A862" t="str">
            <v>หน่วยงานของศาล</v>
          </cell>
        </row>
        <row r="863">
          <cell r="A863" t="str">
            <v>รัฐวิสาหกิจ</v>
          </cell>
        </row>
        <row r="864">
          <cell r="A864" t="str">
            <v>สภากาชาดไทย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inar"/>
      <sheetName val="publicrelation"/>
      <sheetName val="consult"/>
      <sheetName val="foriegn"/>
      <sheetName val="Sheet2"/>
    </sheetNames>
    <sheetDataSet>
      <sheetData sheetId="0" refreshError="1"/>
      <sheetData sheetId="1" refreshError="1"/>
      <sheetData sheetId="2" refreshError="1"/>
      <sheetData sheetId="3" refreshError="1"/>
      <sheetData sheetId="4">
        <row r="823">
          <cell r="A823" t="str">
            <v>ในประเทศ/สถานที่ราชการ</v>
          </cell>
        </row>
        <row r="824">
          <cell r="A824" t="str">
            <v>ในประเทศ/สถานที่เอกชน</v>
          </cell>
        </row>
        <row r="825">
          <cell r="A825" t="str">
            <v>ต่างประเทศ</v>
          </cell>
        </row>
        <row r="826">
          <cell r="A826" t="str">
            <v>ในและต่างประเทศ</v>
          </cell>
        </row>
        <row r="829">
          <cell r="A829" t="str">
            <v>เจ้าหน้าที่ของรัฐ</v>
          </cell>
        </row>
        <row r="830">
          <cell r="A830" t="str">
            <v>ประชาชนทั่วไป</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inar"/>
      <sheetName val="publicrelation"/>
      <sheetName val="consult"/>
      <sheetName val="foriegn"/>
      <sheetName val="Sheet2"/>
    </sheetNames>
    <sheetDataSet>
      <sheetData sheetId="0" refreshError="1"/>
      <sheetData sheetId="1" refreshError="1"/>
      <sheetData sheetId="2" refreshError="1"/>
      <sheetData sheetId="3" refreshError="1"/>
      <sheetData sheetId="4">
        <row r="500">
          <cell r="A500" t="str">
            <v>สำนักงานปลัดกระทรวงแรงงาน</v>
          </cell>
        </row>
        <row r="501">
          <cell r="A501" t="str">
            <v>กรมการจัดหางาน</v>
          </cell>
        </row>
        <row r="502">
          <cell r="A502" t="str">
            <v>การพัฒนาฝีมือแรงงาน</v>
          </cell>
        </row>
        <row r="503">
          <cell r="A503" t="str">
            <v>กรมสวัสดิการและคุ้มครองแรงงาน</v>
          </cell>
        </row>
        <row r="504">
          <cell r="A504" t="str">
            <v>สำนักงานประกันสังคม</v>
          </cell>
        </row>
        <row r="756">
          <cell r="A756" t="str">
            <v>1 ยุทธศาสตร์การสร้างความเชื่อมั่นและการกระตุ้นเศรษฐกิจของประเทศ</v>
          </cell>
        </row>
        <row r="757">
          <cell r="A757" t="str">
            <v>2 ยุทธศาสตร์การรักษาความมั่นคงของรัฐ</v>
          </cell>
        </row>
        <row r="758">
          <cell r="A758" t="str">
            <v>3 ยุทธศาสตร์การพัฒนาสังคมและคุณภาพชีวิต</v>
          </cell>
        </row>
        <row r="759">
          <cell r="A759" t="str">
            <v>4 ยุทธศาสตร์การบริหารจัดการเศรษฐกิจให้ขยายตัวได้อย่างมีเสถียรภาพ</v>
          </cell>
        </row>
        <row r="760">
          <cell r="A760" t="str">
            <v>5 ยุทธศาสตร์การบริหารจัดการที่ดิน ทรัพยากรธรรมชาติและสิ่งแวดล้อม</v>
          </cell>
        </row>
        <row r="761">
          <cell r="A761" t="str">
            <v>6 ยุทธศาสตร์การพัฒนาวิทยาศาสตร์ เทคโนโลยี การวิจัย และนวัดกรรม</v>
          </cell>
        </row>
        <row r="762">
          <cell r="A762" t="str">
            <v>7 ยุทธศาสตร์การต่างประเทศและเศรษฐกิจระหว่างประเทศ</v>
          </cell>
        </row>
        <row r="763">
          <cell r="A763" t="str">
            <v>8 ยุทธศาสตร์การบริหารกิจกรรมบ้านเมืองที่ดี</v>
          </cell>
        </row>
        <row r="764">
          <cell r="A764" t="str">
            <v>9 รายการค่าดำเนินการภาครัฐ</v>
          </cell>
        </row>
        <row r="767">
          <cell r="A767" t="str">
            <v>1.1 แผนงานเสริมสร้างความสมานฉันท์ ความสามัคคีของคนในชาติและปฏิรูปการเมือง</v>
          </cell>
        </row>
        <row r="768">
          <cell r="A768" t="str">
            <v>1.2 แผนงานแก้ไขปัญหาและพัฒนาจังหวัดชายแดนภาคใต้</v>
          </cell>
        </row>
        <row r="769">
          <cell r="A769" t="str">
            <v>1.3 แผนงานฟื้นฟูและเสริมสร้างความเชื่อมั่นด้านเศรษฐกิจ</v>
          </cell>
        </row>
        <row r="770">
          <cell r="A770" t="str">
            <v>1.4 แผนงานขับเคลื่อนการลงทุนด้านการบริหารจัดการองค์ความรู้และทรัพยากรมนุษย์</v>
          </cell>
        </row>
        <row r="771">
          <cell r="A771" t="str">
            <v>1.5 แผนงานขับเคลื่อนการลงทุนด้านโครงสร้างพื้นฐาน</v>
          </cell>
        </row>
        <row r="772">
          <cell r="A772" t="str">
            <v>1.6 แผนงานเสริมสร้างรายได้ พัฒนาคุณภาพชีวิตและความมั่นคงด้านสังคม</v>
          </cell>
        </row>
        <row r="773">
          <cell r="A773" t="str">
            <v>1.7 แผนงานสร้างระบบประกันความเสี่ยงและระบบกระจายสินค้าเกษตร</v>
          </cell>
        </row>
        <row r="774">
          <cell r="A774" t="str">
            <v>2.1 แผนงานรักษาความสงบเรียบร้อยภายในประเทศ</v>
          </cell>
        </row>
        <row r="775">
          <cell r="A775" t="str">
            <v>2.2 แผนงานเสริมสร้างระบบป้องกันประเทศ</v>
          </cell>
        </row>
        <row r="776">
          <cell r="A776" t="str">
            <v>2.3 แผนงานพัฒนาระบบข่าวกรองของรัฐ</v>
          </cell>
        </row>
        <row r="777">
          <cell r="A777" t="str">
            <v>2.4 แผนงานป้องกันและแก้ไขปัญหาการก่อการร้ายและการรักษาผลประโยชน์ของชาติ</v>
          </cell>
        </row>
        <row r="778">
          <cell r="A778" t="str">
            <v>3.1 แผนงานขยายโอกาสและพัฒนาการศึกษา</v>
          </cell>
        </row>
        <row r="779">
          <cell r="A779" t="str">
            <v>3.2 แผนงานพัฒนาและยกระดับมาตรฐานแรงงาน</v>
          </cell>
        </row>
        <row r="780">
          <cell r="A780" t="str">
            <v>3.3 แผนงานด้านสาธารณสุข</v>
          </cell>
        </row>
        <row r="781">
          <cell r="A781" t="str">
            <v>3.4 แผนงานส่งเสริมและพัฒนาศาสนา ศิลปะและวัฒนธรรม</v>
          </cell>
        </row>
        <row r="782">
          <cell r="A782" t="str">
            <v>3.5 แผนงานสวัสดิการสังคมและความมั่นคงของมนุษย์</v>
          </cell>
        </row>
        <row r="783">
          <cell r="A783" t="str">
            <v>3.6 แผนงานสนับสนุนการประกอบอาชีพของผู้มีรายได้น้อย</v>
          </cell>
        </row>
        <row r="784">
          <cell r="A784" t="str">
            <v>3.7 แผนงานพัฒนาที่อยู่อาศัยและสภาพแวดล้อม</v>
          </cell>
        </row>
        <row r="785">
          <cell r="A785" t="str">
            <v>3.8 แผนงานพัฒนาคุณภาพชีวิตและการสงเคราะห์ผู้สูงอายุ</v>
          </cell>
        </row>
        <row r="786">
          <cell r="A786" t="str">
            <v>3.9 แผนงานคุ้มครองสิทธิผู้บริโภค</v>
          </cell>
        </row>
        <row r="787">
          <cell r="A787" t="str">
            <v>3.10 แผนงานป้องกันและแก้ไขปัญหายาเสพติด</v>
          </cell>
        </row>
        <row r="788">
          <cell r="A788" t="str">
            <v>3.11 แผนงานส่งเสริมและพัฒนากีฬาและนันทนาการ</v>
          </cell>
        </row>
        <row r="789">
          <cell r="A789" t="str">
            <v>4.1 แผนงานการเงินการคลัง</v>
          </cell>
        </row>
        <row r="790">
          <cell r="A790" t="str">
            <v>4.2 แผนงานปรับโครงสร้างเศรษฐกิจภาคเกษตร</v>
          </cell>
        </row>
        <row r="791">
          <cell r="A791" t="str">
            <v>4.3 แผนงานปรับโครงสร้างเศรษฐกิจภาคอุตสาหกรรม</v>
          </cell>
        </row>
        <row r="792">
          <cell r="A792" t="str">
            <v>4.4 แผนงานปรับโครงสร้างเศรษฐกิจภาคการท่องเที่ยวและบริการ</v>
          </cell>
        </row>
        <row r="793">
          <cell r="A793" t="str">
            <v>4.5 แผนงานปรับโครงสร้างเศรษฐกิจการตลาด การค้าและการลงทุน</v>
          </cell>
        </row>
        <row r="794">
          <cell r="A794" t="str">
            <v>4.6 แผนงานพัฒนาโครงสร้างพื้นฐานและระบบบริหารจัดการขนส่งสินค้าและบริการ</v>
          </cell>
        </row>
        <row r="795">
          <cell r="A795" t="str">
            <v>4.7 แผนงานพัฒนาและเพิ่มประสิทธิภาพการใช้พลังงาน</v>
          </cell>
        </row>
        <row r="796">
          <cell r="A796" t="str">
            <v>4.8 แผนงานพัฒนาเทคโนโลยีสารสนเทศและการสื่อสาร</v>
          </cell>
        </row>
        <row r="797">
          <cell r="A797" t="str">
            <v>5.1 แผนงานอนุรักษ์และบริหารจัดการทรัพยากรธรรมชาติ</v>
          </cell>
        </row>
        <row r="798">
          <cell r="A798" t="str">
            <v>5.2 แผนงานบริหารจัดการทรัพยากรน้ำ</v>
          </cell>
        </row>
        <row r="799">
          <cell r="A799" t="str">
            <v>5.3แผนงานป้องกัน เตือนภัย แก้ไขและฟื้นฟูความเสียหายจากภัยธรรมชาติและสาธารณภัย</v>
          </cell>
        </row>
        <row r="800">
          <cell r="A800" t="str">
            <v>5.4 แผนงานบริหารจัดการคุณภาพสิ่งแวดล้อม</v>
          </cell>
        </row>
        <row r="801">
          <cell r="A801" t="str">
            <v>5.5 แผนงานลดและบรรเทาปัญหาวิกฤติโลกร้อน</v>
          </cell>
        </row>
        <row r="802">
          <cell r="A802" t="str">
            <v>6.1 แผนงานสนับสนุนด้านวิทยาศาสตร์ เทคโนโลยีและนวัตกรรม</v>
          </cell>
        </row>
        <row r="803">
          <cell r="A803" t="str">
            <v>6.2 แผนงานวิจัยเพื่อพัฒนาประเทศ</v>
          </cell>
        </row>
        <row r="804">
          <cell r="A804" t="str">
            <v>7.1 แผนงานดำเนินนโยบายการต่างประเทศและเศรษฐกิจระหว่างประเทศ</v>
          </cell>
        </row>
        <row r="805">
          <cell r="A805" t="str">
            <v>8.1 แผนงานส่งเสริมการกระจายอำนาจการปกครอง</v>
          </cell>
        </row>
        <row r="806">
          <cell r="A806" t="str">
            <v>8.2 แผนงานบริหารจังหวัดและกลุ่มจังหวัด</v>
          </cell>
        </row>
        <row r="807">
          <cell r="A807" t="str">
            <v>8.3 แผนงานบริหารจัดการภาครัฐ</v>
          </cell>
        </row>
        <row r="808">
          <cell r="A808" t="str">
            <v>8.4 แผนงานพัฒนากฎหมายและกระบวนการยุติธรรม</v>
          </cell>
        </row>
        <row r="809">
          <cell r="A809" t="str">
            <v>8.5 แผนงานสนับสนุนการจัดการของรัฐสภา ศาลและองค์กรตามรัฐธรรมนูญ</v>
          </cell>
        </row>
        <row r="810">
          <cell r="A810" t="str">
            <v>9.1 แผนงานบริหารเพื่อรองรับกรณีฉุกเฉินหรือจำเป็น</v>
          </cell>
        </row>
        <row r="811">
          <cell r="A811" t="str">
            <v>9.2 แผนงานบริหารบุคลากรภาครัฐ</v>
          </cell>
        </row>
        <row r="812">
          <cell r="A812" t="str">
            <v>9.3แผนงานบริหารจัดการหนี้ภาครัฐ</v>
          </cell>
        </row>
        <row r="813">
          <cell r="A813" t="str">
            <v>9.4 แผนงานรายจ่ายเพื่อชดใช้เงินคงคลัง</v>
          </cell>
        </row>
        <row r="817">
          <cell r="A817" t="str">
            <v>งบดำเนินงาน</v>
          </cell>
          <cell r="B817" t="str">
            <v xml:space="preserve">   -โทรทัศน์(สถานีเอกชน วันธรรมดา)</v>
          </cell>
        </row>
        <row r="818">
          <cell r="A818" t="str">
            <v>งบค่าครุภัณฑ์ ที่ดินและสิ่งก่อสร้าง</v>
          </cell>
          <cell r="B818" t="str">
            <v xml:space="preserve">   -โทรทัศน์(สถานีเอกชน วันหยุด)</v>
          </cell>
        </row>
        <row r="819">
          <cell r="A819" t="str">
            <v>งบเงินอุดหนุน</v>
          </cell>
          <cell r="B819" t="str">
            <v xml:space="preserve">   -โทรทัศน์(สถานีราชการ)</v>
          </cell>
        </row>
        <row r="820">
          <cell r="A820" t="str">
            <v>งบรายจ่ายอื่น</v>
          </cell>
        </row>
        <row r="823">
          <cell r="B823" t="str">
            <v xml:space="preserve">   -หนังสือพิมพ์(คอลัมน์ 6X10 นิ้ว ขาวดำ)</v>
          </cell>
        </row>
        <row r="824">
          <cell r="B824" t="str">
            <v xml:space="preserve">   -หนังสือพิมพ์(คอลัมน์ 6X10 นิ้ว สี)</v>
          </cell>
        </row>
        <row r="825">
          <cell r="B825" t="str">
            <v xml:space="preserve">   -หนังสือพิมพ์(คอลัมน์ 10X12 นิ้ว ขาวดำ)</v>
          </cell>
        </row>
        <row r="826">
          <cell r="B826" t="str">
            <v xml:space="preserve">   -หนังสือพิมพ์(คอลัมน์ 10X12 นิ้ว สี)</v>
          </cell>
        </row>
        <row r="829">
          <cell r="B829" t="str">
            <v>06.01-12.00 น.</v>
          </cell>
        </row>
        <row r="830">
          <cell r="B830" t="str">
            <v>12.01-18.00 น.</v>
          </cell>
        </row>
        <row r="831">
          <cell r="B831" t="str">
            <v>18.01-22.00 น.</v>
          </cell>
        </row>
        <row r="832">
          <cell r="B832" t="str">
            <v>22.01-24.00 น.</v>
          </cell>
        </row>
        <row r="833">
          <cell r="B833" t="str">
            <v>24.01-06.00 น.</v>
          </cell>
        </row>
        <row r="839">
          <cell r="A839" t="str">
            <v>สำนักนายกรัฐมนตรี</v>
          </cell>
        </row>
        <row r="840">
          <cell r="A840" t="str">
            <v>กระทรวงกลาโหม</v>
          </cell>
        </row>
        <row r="841">
          <cell r="A841" t="str">
            <v>กระทรวงการคลัง</v>
          </cell>
        </row>
        <row r="842">
          <cell r="A842" t="str">
            <v>กระทรวงการต่างประเทศ</v>
          </cell>
        </row>
        <row r="843">
          <cell r="A843" t="str">
            <v>กระทรวงการท่องเที่ยวและกีฬา</v>
          </cell>
        </row>
        <row r="844">
          <cell r="A844" t="str">
            <v>กระทรวงการพัฒนาสังคมและความมั่นคงของมนุษย์</v>
          </cell>
        </row>
        <row r="845">
          <cell r="A845" t="str">
            <v>กระทรวงเกษตรและสหกรณ์</v>
          </cell>
        </row>
        <row r="846">
          <cell r="A846" t="str">
            <v>กระทรวงคมนาคม</v>
          </cell>
        </row>
        <row r="847">
          <cell r="A847" t="str">
            <v>กระทรวงทรัพยากรธรรมชาติและสิ่งแวดล้อม</v>
          </cell>
        </row>
        <row r="848">
          <cell r="A848" t="str">
            <v>กระทรวงเทคโนโลยีสารสนเทศและการสื่อสาร</v>
          </cell>
        </row>
        <row r="849">
          <cell r="A849" t="str">
            <v>กระทรวงพลังงาน</v>
          </cell>
        </row>
        <row r="850">
          <cell r="A850" t="str">
            <v>กระทรวงพาณิชย์</v>
          </cell>
        </row>
        <row r="851">
          <cell r="A851" t="str">
            <v>กระทรวงมหาดไทย</v>
          </cell>
        </row>
        <row r="852">
          <cell r="A852" t="str">
            <v>กระทรวงยุติธรรม</v>
          </cell>
        </row>
        <row r="853">
          <cell r="A853" t="str">
            <v>กระทรวงแรงงาน</v>
          </cell>
        </row>
        <row r="854">
          <cell r="A854" t="str">
            <v>กระทรวงวัฒนธรรม</v>
          </cell>
        </row>
        <row r="855">
          <cell r="A855" t="str">
            <v>กระทรวงวิทยาศาสตร์และเทคโนโลยี</v>
          </cell>
        </row>
        <row r="856">
          <cell r="A856" t="str">
            <v>กระทรวงศึกษาธิการ</v>
          </cell>
        </row>
        <row r="857">
          <cell r="A857" t="str">
            <v>กระทรวงสาธารณสุข</v>
          </cell>
        </row>
        <row r="858">
          <cell r="A858" t="str">
            <v>กระทรวงอุตสาหกรรม</v>
          </cell>
        </row>
        <row r="859">
          <cell r="A859" t="str">
            <v>ส่วนราชการที่ไม่สังกัดสำนักนายกรัฐมนตรี กระทรวง หรือทบวง</v>
          </cell>
        </row>
        <row r="860">
          <cell r="A860" t="str">
            <v>หน่วยงานของรัฐสภา</v>
          </cell>
        </row>
        <row r="861">
          <cell r="A861" t="str">
            <v>หน่วยงานขององค์กรตามรัฐธรรมนูญ</v>
          </cell>
        </row>
        <row r="862">
          <cell r="A862" t="str">
            <v>หน่วยงานของศาล</v>
          </cell>
        </row>
        <row r="863">
          <cell r="A863" t="str">
            <v>รัฐวิสาหกิจ</v>
          </cell>
        </row>
        <row r="864">
          <cell r="A864" t="str">
            <v>สภากาชาดไทย</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inar"/>
      <sheetName val="publicrelation"/>
      <sheetName val="consult"/>
      <sheetName val="foriegn"/>
      <sheetName val="Sheet2"/>
    </sheetNames>
    <sheetDataSet>
      <sheetData sheetId="0" refreshError="1"/>
      <sheetData sheetId="1" refreshError="1"/>
      <sheetData sheetId="2" refreshError="1"/>
      <sheetData sheetId="3" refreshError="1"/>
      <sheetData sheetId="4">
        <row r="823">
          <cell r="A823" t="str">
            <v>ในประเทศ/สถานที่ราชการ</v>
          </cell>
        </row>
        <row r="824">
          <cell r="A824" t="str">
            <v>ในประเทศ/สถานที่เอกชน</v>
          </cell>
        </row>
        <row r="825">
          <cell r="A825" t="str">
            <v>ต่างประเทศ</v>
          </cell>
        </row>
        <row r="826">
          <cell r="A826" t="str">
            <v>ในและต่างประเทศ</v>
          </cell>
        </row>
        <row r="829">
          <cell r="A829" t="str">
            <v>เจ้าหน้าที่ของรัฐ</v>
          </cell>
        </row>
        <row r="830">
          <cell r="A830" t="str">
            <v>ประชาชนทั่วไป</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ปชส"/>
    </sheetNames>
    <sheetDataSet>
      <sheetData sheetId="0">
        <row r="62">
          <cell r="B62" t="str">
            <v>2 สถานี รวม 30 ครั้ง</v>
          </cell>
          <cell r="M62">
            <v>10</v>
          </cell>
          <cell r="N62">
            <v>61500</v>
          </cell>
          <cell r="O62">
            <v>615000</v>
          </cell>
          <cell r="P62" t="str">
            <v>ช่วง 6.00-12.00 น.</v>
          </cell>
          <cell r="Q62" t="str">
            <v>ช่วง 6.00-12.00 น.</v>
          </cell>
        </row>
        <row r="64">
          <cell r="B64" t="str">
            <v>หมายเหตุ</v>
          </cell>
        </row>
        <row r="4988">
          <cell r="B4988" t="str">
            <v>1. โครงการ...</v>
          </cell>
        </row>
        <row r="4989">
          <cell r="B4989" t="str">
            <v>1. โครงการ...</v>
          </cell>
        </row>
        <row r="4990">
          <cell r="B4990" t="str">
            <v>1. โครงการ...</v>
          </cell>
        </row>
        <row r="4991">
          <cell r="B4991" t="str">
            <v>1. โครงการ...</v>
          </cell>
        </row>
        <row r="4992">
          <cell r="B4992" t="str">
            <v>1. โครงการ...</v>
          </cell>
        </row>
        <row r="4993">
          <cell r="B4993" t="str">
            <v>1. โครงการ...</v>
          </cell>
        </row>
        <row r="4994">
          <cell r="B4994" t="str">
            <v>1. โครงการ...</v>
          </cell>
        </row>
        <row r="4995">
          <cell r="B4995" t="str">
            <v>1. โครงการ...</v>
          </cell>
        </row>
        <row r="4996">
          <cell r="B4996" t="str">
            <v>1. โครงการ...</v>
          </cell>
        </row>
        <row r="4997">
          <cell r="B4997" t="str">
            <v>1. โครงการ...</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ปก"/>
      <sheetName val="สารบัญ"/>
      <sheetName val="ผู้ชี้แจง"/>
      <sheetName val="วิสัยทัศน์"/>
      <sheetName val="พันธกิจ"/>
      <sheetName val="โครงสร้าง"/>
      <sheetName val="เชื่อมโยง"/>
      <sheetName val="ปะหน้าสรุป"/>
      <sheetName val="สรุปงบ 52-53"/>
      <sheetName val="เสนอปรับลด"/>
      <sheetName val="อัตรากำลัง"/>
      <sheetName val="ผล-แผน (อบรม)"/>
      <sheetName val="ผล(ปชส)"/>
      <sheetName val="แผน 54(ปชส)"/>
      <sheetName val="ผล-แผน(ที่ปรึกษา)"/>
      <sheetName val="ผล-แผน (ตปท)"/>
      <sheetName val="แผน 54(วิจัย)"/>
      <sheetName val="ผล-แผน (จ้างเหมา)"/>
      <sheetName val="ผล-แผน (ค่าเช่า)"/>
      <sheetName val="ผลงานข้อสังเกต53(ไม่มี)"/>
      <sheetName val="ปะหน้าข้อมูลภาพรวม"/>
      <sheetName val="การพิจารณางบ"/>
      <sheetName val="งบดำเนินงาน"/>
      <sheetName val="ภาพรวมงบดำเนินงาน"/>
      <sheetName val="รายละเอียดำเนินงาน"/>
      <sheetName val="รายละเอียดปะหน้า"/>
      <sheetName val="สรุปอบรม"/>
      <sheetName val="อบรม"/>
      <sheetName val="สรุปปชส"/>
      <sheetName val="ปชส"/>
      <sheetName val="สรุปวิจัย"/>
      <sheetName val="วิจัย"/>
      <sheetName val="จ้างเหมาบริการ"/>
      <sheetName val="ค่าใช้จ่าย"/>
      <sheetName val="รถ"/>
      <sheetName val="ค่าตอบแทนรถ"/>
      <sheetName val="ค่าเช่าบ้าน"/>
      <sheetName val="ค่าเช่าทรัพย์สิน FC"/>
      <sheetName val="งบดำเนินงานที่เหลือ"/>
      <sheetName val="งบเงินอุดหนุน"/>
      <sheetName val="ทุน"/>
      <sheetName val="ปก (3)"/>
      <sheetName val="สรุปตปท"/>
      <sheetName val="ตป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inar"/>
      <sheetName val="publicrelation"/>
      <sheetName val="consult"/>
      <sheetName val="foriegn"/>
      <sheetName val="Sheet2"/>
    </sheetNames>
    <sheetDataSet>
      <sheetData sheetId="0" refreshError="1"/>
      <sheetData sheetId="1" refreshError="1"/>
      <sheetData sheetId="2" refreshError="1"/>
      <sheetData sheetId="3" refreshError="1"/>
      <sheetData sheetId="4">
        <row r="500">
          <cell r="A500" t="str">
            <v>สำนักงานปลัดกระทรวงแรงงาน</v>
          </cell>
        </row>
        <row r="817">
          <cell r="B817" t="str">
            <v xml:space="preserve">   -โทรทัศน์(สถานีเอกชน วันธรรมดา)</v>
          </cell>
        </row>
        <row r="818">
          <cell r="B818" t="str">
            <v xml:space="preserve">   -โทรทัศน์(สถานีเอกชน วันหยุด)</v>
          </cell>
        </row>
        <row r="819">
          <cell r="B819" t="str">
            <v xml:space="preserve">   -โทรทัศน์(สถานีราชการ)</v>
          </cell>
        </row>
      </sheetData>
    </sheetDataSet>
  </externalBook>
</externalLink>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W131"/>
  <sheetViews>
    <sheetView view="pageBreakPreview" topLeftCell="A91" zoomScale="80" zoomScaleNormal="80" zoomScaleSheetLayoutView="80" workbookViewId="0">
      <selection activeCell="C98" sqref="C98"/>
    </sheetView>
  </sheetViews>
  <sheetFormatPr defaultColWidth="9.125" defaultRowHeight="18.75"/>
  <cols>
    <col min="1" max="1" width="3.125" style="15" customWidth="1"/>
    <col min="2" max="2" width="22.125" style="1" customWidth="1"/>
    <col min="3" max="3" width="26.75" style="1" bestFit="1" customWidth="1"/>
    <col min="4" max="4" width="17.875" style="1" customWidth="1"/>
    <col min="5" max="5" width="21.25" style="1" customWidth="1"/>
    <col min="6" max="6" width="24.5" style="1" customWidth="1"/>
    <col min="7" max="7" width="13.125" style="1" customWidth="1"/>
    <col min="8" max="8" width="17" style="1" customWidth="1"/>
    <col min="9" max="9" width="23.125" style="1" customWidth="1"/>
    <col min="10" max="10" width="25.125" style="1" customWidth="1"/>
    <col min="11" max="11" width="26.5" style="1" customWidth="1"/>
    <col min="12" max="12" width="20.75" style="1" customWidth="1"/>
    <col min="13" max="13" width="12.375" style="1" customWidth="1"/>
    <col min="14" max="14" width="6.75" style="16" customWidth="1"/>
    <col min="15" max="16" width="5.75" style="16" customWidth="1"/>
    <col min="17" max="17" width="6.75" style="16" customWidth="1"/>
    <col min="18" max="19" width="5.75" style="16" customWidth="1"/>
    <col min="20" max="20" width="6.75" style="16" customWidth="1"/>
    <col min="21" max="22" width="5.75" style="16" customWidth="1"/>
    <col min="23" max="23" width="6.75" style="16" customWidth="1"/>
    <col min="24" max="25" width="5.75" style="16" customWidth="1"/>
    <col min="26" max="26" width="6.75" style="16" customWidth="1"/>
    <col min="27" max="28" width="5.75" style="16" customWidth="1"/>
    <col min="29" max="29" width="6.75" style="16" customWidth="1"/>
    <col min="30" max="31" width="5.75" style="16" customWidth="1"/>
    <col min="32" max="32" width="6.75" style="16" customWidth="1"/>
    <col min="33" max="34" width="5.75" style="16" customWidth="1"/>
    <col min="35" max="35" width="6.75" style="16" customWidth="1"/>
    <col min="36" max="37" width="5.75" style="16" customWidth="1"/>
    <col min="38" max="38" width="6.75" style="16" customWidth="1"/>
    <col min="39" max="40" width="5.75" style="16" customWidth="1"/>
    <col min="41" max="41" width="6.75" style="16" customWidth="1"/>
    <col min="42" max="43" width="5.75" style="16" customWidth="1"/>
    <col min="44" max="44" width="6.75" style="16" customWidth="1"/>
    <col min="45" max="46" width="5.75" style="16" customWidth="1"/>
    <col min="47" max="47" width="6.75" style="16" customWidth="1"/>
    <col min="48" max="49" width="5.75" style="16" customWidth="1"/>
    <col min="50" max="16384" width="9.125" style="1"/>
  </cols>
  <sheetData>
    <row r="1" spans="1:49" ht="21">
      <c r="A1" s="313" t="s">
        <v>38</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row>
    <row r="2" spans="1:49">
      <c r="A2" s="9"/>
      <c r="B2" s="9"/>
      <c r="C2" s="9"/>
      <c r="D2" s="9"/>
      <c r="E2" s="9"/>
      <c r="F2" s="9"/>
      <c r="G2" s="9"/>
      <c r="H2" s="9"/>
      <c r="I2" s="9"/>
      <c r="J2" s="9"/>
      <c r="K2" s="9"/>
      <c r="L2" s="9"/>
      <c r="M2" s="9"/>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49" ht="18.75" hidden="1" customHeight="1">
      <c r="A3" s="314" t="s">
        <v>19</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row>
    <row r="4" spans="1:49" ht="18.75" hidden="1" customHeight="1">
      <c r="A4" s="314" t="s">
        <v>18</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row>
    <row r="5" spans="1:49" ht="18.75" hidden="1" customHeight="1">
      <c r="A5" s="314" t="s">
        <v>20</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row>
    <row r="6" spans="1:49" ht="18.75" hidden="1" customHeight="1">
      <c r="A6" s="314" t="s">
        <v>21</v>
      </c>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row>
    <row r="7" spans="1:49" ht="27.75" customHeight="1">
      <c r="A7" s="315" t="s">
        <v>0</v>
      </c>
      <c r="B7" s="316" t="s">
        <v>37</v>
      </c>
      <c r="C7" s="318" t="s">
        <v>39</v>
      </c>
      <c r="D7" s="317" t="s">
        <v>1</v>
      </c>
      <c r="E7" s="325" t="s">
        <v>46</v>
      </c>
      <c r="F7" s="316" t="s">
        <v>52</v>
      </c>
      <c r="G7" s="318" t="s">
        <v>41</v>
      </c>
      <c r="H7" s="318" t="s">
        <v>73</v>
      </c>
      <c r="I7" s="318" t="s">
        <v>74</v>
      </c>
      <c r="J7" s="318" t="s">
        <v>82</v>
      </c>
      <c r="K7" s="318" t="s">
        <v>76</v>
      </c>
      <c r="L7" s="318" t="s">
        <v>40</v>
      </c>
      <c r="M7" s="318" t="s">
        <v>86</v>
      </c>
      <c r="N7" s="321" t="s">
        <v>34</v>
      </c>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3"/>
    </row>
    <row r="8" spans="1:49" ht="27.75" customHeight="1">
      <c r="A8" s="315"/>
      <c r="B8" s="316"/>
      <c r="C8" s="319"/>
      <c r="D8" s="317"/>
      <c r="E8" s="326"/>
      <c r="F8" s="316"/>
      <c r="G8" s="319"/>
      <c r="H8" s="319"/>
      <c r="I8" s="319"/>
      <c r="J8" s="319"/>
      <c r="K8" s="319"/>
      <c r="L8" s="319"/>
      <c r="M8" s="319"/>
      <c r="N8" s="324" t="s">
        <v>2</v>
      </c>
      <c r="O8" s="324"/>
      <c r="P8" s="324"/>
      <c r="Q8" s="324"/>
      <c r="R8" s="324"/>
      <c r="S8" s="324"/>
      <c r="T8" s="324"/>
      <c r="U8" s="324"/>
      <c r="V8" s="324"/>
      <c r="W8" s="324" t="s">
        <v>3</v>
      </c>
      <c r="X8" s="324"/>
      <c r="Y8" s="324"/>
      <c r="Z8" s="324"/>
      <c r="AA8" s="324"/>
      <c r="AB8" s="324"/>
      <c r="AC8" s="324"/>
      <c r="AD8" s="324"/>
      <c r="AE8" s="324"/>
      <c r="AF8" s="324" t="s">
        <v>4</v>
      </c>
      <c r="AG8" s="324"/>
      <c r="AH8" s="324"/>
      <c r="AI8" s="324"/>
      <c r="AJ8" s="324"/>
      <c r="AK8" s="324"/>
      <c r="AL8" s="324"/>
      <c r="AM8" s="324"/>
      <c r="AN8" s="324"/>
      <c r="AO8" s="324" t="s">
        <v>5</v>
      </c>
      <c r="AP8" s="324"/>
      <c r="AQ8" s="324"/>
      <c r="AR8" s="324"/>
      <c r="AS8" s="324"/>
      <c r="AT8" s="324"/>
      <c r="AU8" s="324"/>
      <c r="AV8" s="324"/>
      <c r="AW8" s="324"/>
    </row>
    <row r="9" spans="1:49" ht="27.75" customHeight="1">
      <c r="A9" s="315"/>
      <c r="B9" s="316"/>
      <c r="C9" s="320"/>
      <c r="D9" s="317"/>
      <c r="E9" s="327"/>
      <c r="F9" s="316"/>
      <c r="G9" s="320"/>
      <c r="H9" s="320"/>
      <c r="I9" s="320"/>
      <c r="J9" s="320"/>
      <c r="K9" s="320"/>
      <c r="L9" s="320"/>
      <c r="M9" s="320"/>
      <c r="N9" s="321" t="s">
        <v>6</v>
      </c>
      <c r="O9" s="322"/>
      <c r="P9" s="323"/>
      <c r="Q9" s="321" t="s">
        <v>7</v>
      </c>
      <c r="R9" s="322"/>
      <c r="S9" s="323"/>
      <c r="T9" s="321" t="s">
        <v>8</v>
      </c>
      <c r="U9" s="322"/>
      <c r="V9" s="323"/>
      <c r="W9" s="321" t="s">
        <v>9</v>
      </c>
      <c r="X9" s="322"/>
      <c r="Y9" s="323"/>
      <c r="Z9" s="321" t="s">
        <v>10</v>
      </c>
      <c r="AA9" s="322"/>
      <c r="AB9" s="323"/>
      <c r="AC9" s="321" t="s">
        <v>11</v>
      </c>
      <c r="AD9" s="322"/>
      <c r="AE9" s="323"/>
      <c r="AF9" s="321" t="s">
        <v>12</v>
      </c>
      <c r="AG9" s="322"/>
      <c r="AH9" s="323"/>
      <c r="AI9" s="321" t="s">
        <v>13</v>
      </c>
      <c r="AJ9" s="322"/>
      <c r="AK9" s="323"/>
      <c r="AL9" s="321" t="s">
        <v>14</v>
      </c>
      <c r="AM9" s="322"/>
      <c r="AN9" s="323"/>
      <c r="AO9" s="321" t="s">
        <v>15</v>
      </c>
      <c r="AP9" s="322"/>
      <c r="AQ9" s="323"/>
      <c r="AR9" s="321" t="s">
        <v>16</v>
      </c>
      <c r="AS9" s="322"/>
      <c r="AT9" s="323"/>
      <c r="AU9" s="321" t="s">
        <v>17</v>
      </c>
      <c r="AV9" s="322"/>
      <c r="AW9" s="323"/>
    </row>
    <row r="10" spans="1:49" s="14" customFormat="1">
      <c r="A10" s="11"/>
      <c r="B10" s="12" t="s">
        <v>1133</v>
      </c>
      <c r="C10" s="12"/>
      <c r="D10" s="12"/>
      <c r="E10" s="12"/>
      <c r="F10" s="12"/>
      <c r="G10" s="12"/>
      <c r="H10" s="12"/>
      <c r="I10" s="12"/>
      <c r="J10" s="57"/>
      <c r="K10" s="40"/>
      <c r="L10" s="40"/>
      <c r="M10" s="25"/>
      <c r="N10" s="41" t="s">
        <v>42</v>
      </c>
      <c r="O10" s="41" t="s">
        <v>43</v>
      </c>
      <c r="P10" s="41" t="s">
        <v>44</v>
      </c>
      <c r="Q10" s="41" t="s">
        <v>42</v>
      </c>
      <c r="R10" s="41" t="s">
        <v>43</v>
      </c>
      <c r="S10" s="41" t="s">
        <v>44</v>
      </c>
      <c r="T10" s="41" t="s">
        <v>42</v>
      </c>
      <c r="U10" s="41" t="s">
        <v>43</v>
      </c>
      <c r="V10" s="41" t="s">
        <v>44</v>
      </c>
      <c r="W10" s="41" t="s">
        <v>42</v>
      </c>
      <c r="X10" s="41" t="s">
        <v>43</v>
      </c>
      <c r="Y10" s="41" t="s">
        <v>44</v>
      </c>
      <c r="Z10" s="41" t="s">
        <v>42</v>
      </c>
      <c r="AA10" s="41" t="s">
        <v>43</v>
      </c>
      <c r="AB10" s="41" t="s">
        <v>44</v>
      </c>
      <c r="AC10" s="41" t="s">
        <v>42</v>
      </c>
      <c r="AD10" s="41" t="s">
        <v>43</v>
      </c>
      <c r="AE10" s="41" t="s">
        <v>44</v>
      </c>
      <c r="AF10" s="41" t="s">
        <v>42</v>
      </c>
      <c r="AG10" s="41" t="s">
        <v>43</v>
      </c>
      <c r="AH10" s="41" t="s">
        <v>44</v>
      </c>
      <c r="AI10" s="41" t="s">
        <v>42</v>
      </c>
      <c r="AJ10" s="41" t="s">
        <v>43</v>
      </c>
      <c r="AK10" s="41" t="s">
        <v>44</v>
      </c>
      <c r="AL10" s="41" t="s">
        <v>42</v>
      </c>
      <c r="AM10" s="41" t="s">
        <v>43</v>
      </c>
      <c r="AN10" s="41" t="s">
        <v>44</v>
      </c>
      <c r="AO10" s="41" t="s">
        <v>42</v>
      </c>
      <c r="AP10" s="41" t="s">
        <v>43</v>
      </c>
      <c r="AQ10" s="41" t="s">
        <v>44</v>
      </c>
      <c r="AR10" s="41" t="s">
        <v>42</v>
      </c>
      <c r="AS10" s="41" t="s">
        <v>43</v>
      </c>
      <c r="AT10" s="41" t="s">
        <v>44</v>
      </c>
      <c r="AU10" s="41" t="s">
        <v>42</v>
      </c>
      <c r="AV10" s="41" t="s">
        <v>43</v>
      </c>
      <c r="AW10" s="41" t="s">
        <v>44</v>
      </c>
    </row>
    <row r="11" spans="1:49" s="4" customFormat="1">
      <c r="A11" s="2">
        <v>1</v>
      </c>
      <c r="B11" s="69" t="s">
        <v>1136</v>
      </c>
      <c r="C11" s="72" t="s">
        <v>1143</v>
      </c>
      <c r="D11" s="75" t="s">
        <v>1147</v>
      </c>
      <c r="E11" s="78" t="s">
        <v>1154</v>
      </c>
      <c r="F11" s="80" t="s">
        <v>1162</v>
      </c>
      <c r="G11" s="81" t="s">
        <v>1163</v>
      </c>
      <c r="H11" s="93" t="s">
        <v>1167</v>
      </c>
      <c r="I11" s="93" t="s">
        <v>1171</v>
      </c>
      <c r="J11" s="96" t="s">
        <v>1177</v>
      </c>
      <c r="K11" s="95" t="s">
        <v>1176</v>
      </c>
      <c r="L11" s="3"/>
      <c r="M11" s="97">
        <v>121800000</v>
      </c>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row>
    <row r="12" spans="1:49" s="90" customFormat="1" ht="24" customHeight="1">
      <c r="A12" s="82"/>
      <c r="B12" s="83" t="s">
        <v>1135</v>
      </c>
      <c r="C12" s="84" t="s">
        <v>1142</v>
      </c>
      <c r="D12" s="85" t="s">
        <v>1146</v>
      </c>
      <c r="E12" s="85" t="s">
        <v>1153</v>
      </c>
      <c r="F12" s="86" t="s">
        <v>1161</v>
      </c>
      <c r="G12" s="87"/>
      <c r="H12" s="92" t="s">
        <v>1166</v>
      </c>
      <c r="I12" s="92" t="s">
        <v>1170</v>
      </c>
      <c r="J12" s="74" t="s">
        <v>1175</v>
      </c>
      <c r="K12" s="95" t="s">
        <v>1174</v>
      </c>
      <c r="L12" s="87"/>
      <c r="M12" s="88"/>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row>
    <row r="13" spans="1:49" s="4" customFormat="1">
      <c r="A13" s="5"/>
      <c r="B13" s="68" t="s">
        <v>1134</v>
      </c>
      <c r="C13" s="71" t="s">
        <v>1141</v>
      </c>
      <c r="D13" s="74" t="s">
        <v>1145</v>
      </c>
      <c r="E13" s="77" t="s">
        <v>1152</v>
      </c>
      <c r="F13" s="74" t="s">
        <v>1160</v>
      </c>
      <c r="G13" s="37"/>
      <c r="H13" s="68" t="s">
        <v>1165</v>
      </c>
      <c r="I13" s="68" t="s">
        <v>1169</v>
      </c>
      <c r="J13" s="74" t="s">
        <v>1144</v>
      </c>
      <c r="K13" s="68"/>
      <c r="L13" s="37"/>
      <c r="M13" s="21"/>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row>
    <row r="14" spans="1:49" s="4" customFormat="1">
      <c r="A14" s="5"/>
      <c r="B14" s="23"/>
      <c r="C14" s="71" t="s">
        <v>1140</v>
      </c>
      <c r="D14" s="73" t="s">
        <v>1144</v>
      </c>
      <c r="E14" s="74" t="s">
        <v>1151</v>
      </c>
      <c r="F14" s="79" t="s">
        <v>1159</v>
      </c>
      <c r="G14" s="7"/>
      <c r="H14" s="91" t="s">
        <v>1164</v>
      </c>
      <c r="I14" s="91" t="s">
        <v>1168</v>
      </c>
      <c r="J14" s="74" t="s">
        <v>1173</v>
      </c>
      <c r="K14" s="94"/>
      <c r="L14" s="8"/>
      <c r="M14" s="21"/>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row>
    <row r="15" spans="1:49" s="4" customFormat="1">
      <c r="A15" s="5"/>
      <c r="B15" s="59"/>
      <c r="C15" s="71" t="s">
        <v>1139</v>
      </c>
      <c r="D15" s="43"/>
      <c r="E15" s="74" t="s">
        <v>1150</v>
      </c>
      <c r="F15" s="74" t="s">
        <v>1158</v>
      </c>
      <c r="G15" s="7"/>
      <c r="H15" s="7"/>
      <c r="I15" s="7"/>
      <c r="J15" s="91" t="s">
        <v>1172</v>
      </c>
      <c r="K15" s="94"/>
      <c r="L15" s="8"/>
      <c r="M15" s="21"/>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row>
    <row r="16" spans="1:49" s="4" customFormat="1">
      <c r="A16" s="5"/>
      <c r="B16" s="59"/>
      <c r="C16" s="71" t="s">
        <v>1138</v>
      </c>
      <c r="D16" s="43"/>
      <c r="E16" s="74" t="s">
        <v>1149</v>
      </c>
      <c r="F16" s="76" t="s">
        <v>1157</v>
      </c>
      <c r="G16" s="7"/>
      <c r="H16" s="7"/>
      <c r="I16" s="7"/>
      <c r="J16" s="7"/>
      <c r="K16" s="8"/>
      <c r="L16" s="8"/>
      <c r="M16" s="21"/>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row>
    <row r="17" spans="1:49" s="4" customFormat="1">
      <c r="A17" s="5"/>
      <c r="B17" s="59"/>
      <c r="C17" s="70" t="s">
        <v>1137</v>
      </c>
      <c r="D17" s="43"/>
      <c r="E17" s="76" t="s">
        <v>1148</v>
      </c>
      <c r="F17" s="76" t="s">
        <v>1156</v>
      </c>
      <c r="G17" s="7"/>
      <c r="H17" s="7"/>
      <c r="I17" s="7"/>
      <c r="J17" s="7"/>
      <c r="K17" s="8"/>
      <c r="L17" s="8"/>
      <c r="M17" s="21"/>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row>
    <row r="18" spans="1:49" s="4" customFormat="1">
      <c r="A18" s="5"/>
      <c r="B18" s="59"/>
      <c r="C18" s="59"/>
      <c r="D18" s="43"/>
      <c r="E18" s="6"/>
      <c r="F18" s="76" t="s">
        <v>1155</v>
      </c>
      <c r="G18" s="7"/>
      <c r="H18" s="7"/>
      <c r="I18" s="7"/>
      <c r="J18" s="7"/>
      <c r="K18" s="8"/>
      <c r="L18" s="8"/>
      <c r="M18" s="21"/>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row>
    <row r="19" spans="1:49" s="4" customFormat="1">
      <c r="A19" s="5"/>
      <c r="B19" s="59"/>
      <c r="C19" s="59"/>
      <c r="D19" s="43"/>
      <c r="E19" s="6"/>
      <c r="F19" s="7"/>
      <c r="G19" s="7"/>
      <c r="H19" s="7"/>
      <c r="I19" s="7"/>
      <c r="J19" s="7"/>
      <c r="K19" s="8"/>
      <c r="L19" s="8"/>
      <c r="M19" s="21"/>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row>
    <row r="20" spans="1:49" s="4" customFormat="1">
      <c r="A20" s="5"/>
      <c r="B20" s="98" t="s">
        <v>1193</v>
      </c>
      <c r="C20" s="59"/>
      <c r="D20" s="43"/>
      <c r="E20" s="6"/>
      <c r="F20" s="7"/>
      <c r="G20" s="7"/>
      <c r="H20" s="7"/>
      <c r="I20" s="7"/>
      <c r="J20" s="7"/>
      <c r="K20" s="8"/>
      <c r="L20" s="8"/>
      <c r="M20" s="21"/>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row>
    <row r="21" spans="1:49" s="4" customFormat="1">
      <c r="A21" s="5"/>
      <c r="B21" s="68" t="s">
        <v>1192</v>
      </c>
      <c r="C21" s="59"/>
      <c r="D21" s="43"/>
      <c r="E21" s="6"/>
      <c r="F21" s="7"/>
      <c r="G21" s="7"/>
      <c r="H21" s="7"/>
      <c r="I21" s="7"/>
      <c r="J21" s="7"/>
      <c r="K21" s="8"/>
      <c r="L21" s="8"/>
      <c r="M21" s="21"/>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89">
        <v>10800000</v>
      </c>
      <c r="AP21" s="17">
        <v>36</v>
      </c>
      <c r="AQ21" s="17">
        <v>100</v>
      </c>
      <c r="AR21" s="17"/>
      <c r="AS21" s="17"/>
      <c r="AT21" s="17"/>
      <c r="AU21" s="17"/>
      <c r="AV21" s="17"/>
      <c r="AW21" s="17"/>
    </row>
    <row r="22" spans="1:49" s="4" customFormat="1">
      <c r="A22" s="5"/>
      <c r="B22" s="68" t="s">
        <v>1191</v>
      </c>
      <c r="C22" s="59"/>
      <c r="D22" s="43"/>
      <c r="E22" s="6"/>
      <c r="F22" s="7"/>
      <c r="G22" s="7"/>
      <c r="H22" s="7"/>
      <c r="I22" s="7"/>
      <c r="J22" s="7"/>
      <c r="K22" s="8"/>
      <c r="L22" s="8"/>
      <c r="M22" s="21"/>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89">
        <v>20700000</v>
      </c>
      <c r="AP22" s="17">
        <v>69</v>
      </c>
      <c r="AQ22" s="17">
        <v>100</v>
      </c>
      <c r="AR22" s="17"/>
      <c r="AS22" s="17"/>
      <c r="AT22" s="17"/>
      <c r="AU22" s="17"/>
      <c r="AV22" s="17"/>
      <c r="AW22" s="17"/>
    </row>
    <row r="23" spans="1:49" s="4" customFormat="1">
      <c r="A23" s="5"/>
      <c r="B23" s="68" t="s">
        <v>1190</v>
      </c>
      <c r="C23" s="59"/>
      <c r="D23" s="43"/>
      <c r="E23" s="6"/>
      <c r="F23" s="7"/>
      <c r="G23" s="7"/>
      <c r="H23" s="7"/>
      <c r="I23" s="7"/>
      <c r="J23" s="7"/>
      <c r="K23" s="8"/>
      <c r="L23" s="8"/>
      <c r="M23" s="21"/>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89">
        <v>14400000</v>
      </c>
      <c r="AP23" s="17">
        <v>48</v>
      </c>
      <c r="AQ23" s="17">
        <v>100</v>
      </c>
      <c r="AR23" s="17"/>
      <c r="AS23" s="17"/>
      <c r="AT23" s="17"/>
      <c r="AU23" s="17"/>
      <c r="AV23" s="17"/>
      <c r="AW23" s="17"/>
    </row>
    <row r="24" spans="1:49" s="4" customFormat="1">
      <c r="A24" s="5"/>
      <c r="B24" s="68" t="s">
        <v>1189</v>
      </c>
      <c r="C24" s="59"/>
      <c r="D24" s="43"/>
      <c r="E24" s="6"/>
      <c r="F24" s="7"/>
      <c r="G24" s="7"/>
      <c r="H24" s="7"/>
      <c r="I24" s="7"/>
      <c r="J24" s="7"/>
      <c r="K24" s="8"/>
      <c r="L24" s="8"/>
      <c r="M24" s="21"/>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89">
        <v>9300000</v>
      </c>
      <c r="AP24" s="17">
        <v>31</v>
      </c>
      <c r="AQ24" s="17">
        <v>100</v>
      </c>
      <c r="AR24" s="17"/>
      <c r="AS24" s="17"/>
      <c r="AT24" s="17"/>
      <c r="AU24" s="17"/>
      <c r="AV24" s="17"/>
      <c r="AW24" s="17"/>
    </row>
    <row r="25" spans="1:49" s="4" customFormat="1">
      <c r="A25" s="5"/>
      <c r="B25" s="68" t="s">
        <v>1188</v>
      </c>
      <c r="C25" s="59"/>
      <c r="D25" s="43"/>
      <c r="E25" s="6"/>
      <c r="F25" s="7"/>
      <c r="G25" s="7"/>
      <c r="H25" s="7"/>
      <c r="I25" s="7"/>
      <c r="J25" s="7"/>
      <c r="K25" s="8"/>
      <c r="L25" s="8"/>
      <c r="M25" s="21"/>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89">
        <v>3600000</v>
      </c>
      <c r="AP25" s="17">
        <v>12</v>
      </c>
      <c r="AQ25" s="17">
        <v>100</v>
      </c>
      <c r="AR25" s="17"/>
      <c r="AS25" s="17"/>
      <c r="AT25" s="17"/>
      <c r="AU25" s="17"/>
      <c r="AV25" s="17"/>
      <c r="AW25" s="17"/>
    </row>
    <row r="26" spans="1:49" s="4" customFormat="1">
      <c r="A26" s="5"/>
      <c r="B26" s="68" t="s">
        <v>1187</v>
      </c>
      <c r="C26" s="59"/>
      <c r="D26" s="43"/>
      <c r="E26" s="6"/>
      <c r="F26" s="7"/>
      <c r="G26" s="7"/>
      <c r="H26" s="7"/>
      <c r="I26" s="7"/>
      <c r="J26" s="7"/>
      <c r="K26" s="8"/>
      <c r="L26" s="8"/>
      <c r="M26" s="21"/>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89">
        <v>3600000</v>
      </c>
      <c r="AP26" s="17">
        <v>12</v>
      </c>
      <c r="AQ26" s="17">
        <v>100</v>
      </c>
      <c r="AR26" s="17"/>
      <c r="AS26" s="17"/>
      <c r="AT26" s="17"/>
      <c r="AU26" s="17"/>
      <c r="AV26" s="17"/>
      <c r="AW26" s="17"/>
    </row>
    <row r="27" spans="1:49" s="4" customFormat="1">
      <c r="A27" s="5"/>
      <c r="B27" s="68" t="s">
        <v>1186</v>
      </c>
      <c r="C27" s="59"/>
      <c r="D27" s="43"/>
      <c r="E27" s="6"/>
      <c r="F27" s="7"/>
      <c r="G27" s="7"/>
      <c r="H27" s="7"/>
      <c r="I27" s="7"/>
      <c r="J27" s="7"/>
      <c r="K27" s="8"/>
      <c r="L27" s="8"/>
      <c r="M27" s="21"/>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89">
        <v>2400000</v>
      </c>
      <c r="AP27" s="17">
        <v>8</v>
      </c>
      <c r="AQ27" s="17">
        <v>100</v>
      </c>
      <c r="AR27" s="17"/>
      <c r="AS27" s="17"/>
      <c r="AT27" s="17"/>
      <c r="AU27" s="17"/>
      <c r="AV27" s="17"/>
      <c r="AW27" s="17"/>
    </row>
    <row r="28" spans="1:49" s="4" customFormat="1">
      <c r="A28" s="5"/>
      <c r="B28" s="68" t="s">
        <v>1185</v>
      </c>
      <c r="C28" s="59"/>
      <c r="D28" s="43"/>
      <c r="E28" s="6"/>
      <c r="F28" s="7"/>
      <c r="G28" s="7"/>
      <c r="H28" s="7"/>
      <c r="I28" s="7"/>
      <c r="J28" s="7"/>
      <c r="K28" s="8"/>
      <c r="L28" s="8"/>
      <c r="M28" s="21"/>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89">
        <v>6300000</v>
      </c>
      <c r="AP28" s="17">
        <v>21</v>
      </c>
      <c r="AQ28" s="17">
        <v>100</v>
      </c>
      <c r="AR28" s="17"/>
      <c r="AS28" s="17"/>
      <c r="AT28" s="17"/>
      <c r="AU28" s="17"/>
      <c r="AV28" s="17"/>
      <c r="AW28" s="17"/>
    </row>
    <row r="29" spans="1:49" s="4" customFormat="1">
      <c r="A29" s="5"/>
      <c r="B29" s="68" t="s">
        <v>1184</v>
      </c>
      <c r="C29" s="59"/>
      <c r="D29" s="43"/>
      <c r="E29" s="6"/>
      <c r="F29" s="7"/>
      <c r="G29" s="7"/>
      <c r="H29" s="7"/>
      <c r="I29" s="7"/>
      <c r="J29" s="7"/>
      <c r="K29" s="8"/>
      <c r="L29" s="8"/>
      <c r="M29" s="21"/>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89">
        <v>7200000</v>
      </c>
      <c r="AP29" s="17">
        <v>24</v>
      </c>
      <c r="AQ29" s="17">
        <v>100</v>
      </c>
      <c r="AR29" s="17"/>
      <c r="AS29" s="17"/>
      <c r="AT29" s="17"/>
      <c r="AU29" s="17"/>
      <c r="AV29" s="17"/>
      <c r="AW29" s="17"/>
    </row>
    <row r="30" spans="1:49" s="4" customFormat="1">
      <c r="A30" s="5"/>
      <c r="B30" s="68" t="s">
        <v>1183</v>
      </c>
      <c r="C30" s="59"/>
      <c r="D30" s="43"/>
      <c r="E30" s="6"/>
      <c r="F30" s="7"/>
      <c r="G30" s="7"/>
      <c r="H30" s="7"/>
      <c r="I30" s="7"/>
      <c r="J30" s="7"/>
      <c r="K30" s="8"/>
      <c r="L30" s="8"/>
      <c r="M30" s="21"/>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89">
        <v>4500000</v>
      </c>
      <c r="AP30" s="17">
        <v>15</v>
      </c>
      <c r="AQ30" s="17">
        <v>100</v>
      </c>
      <c r="AR30" s="17"/>
      <c r="AS30" s="17"/>
      <c r="AT30" s="17"/>
      <c r="AU30" s="17"/>
      <c r="AV30" s="17"/>
      <c r="AW30" s="17"/>
    </row>
    <row r="31" spans="1:49" s="4" customFormat="1">
      <c r="A31" s="5"/>
      <c r="B31" s="68" t="s">
        <v>1182</v>
      </c>
      <c r="C31" s="59"/>
      <c r="D31" s="43"/>
      <c r="E31" s="6"/>
      <c r="F31" s="7"/>
      <c r="G31" s="7"/>
      <c r="H31" s="7"/>
      <c r="I31" s="7"/>
      <c r="J31" s="7"/>
      <c r="K31" s="8"/>
      <c r="L31" s="8"/>
      <c r="M31" s="21"/>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89">
        <v>1800000</v>
      </c>
      <c r="AP31" s="17">
        <v>6</v>
      </c>
      <c r="AQ31" s="17">
        <v>100</v>
      </c>
      <c r="AR31" s="17"/>
      <c r="AS31" s="17"/>
      <c r="AT31" s="17"/>
      <c r="AU31" s="17"/>
      <c r="AV31" s="17"/>
      <c r="AW31" s="17"/>
    </row>
    <row r="32" spans="1:49" s="4" customFormat="1">
      <c r="A32" s="5"/>
      <c r="B32" s="68" t="s">
        <v>1181</v>
      </c>
      <c r="C32" s="59"/>
      <c r="D32" s="43"/>
      <c r="E32" s="6"/>
      <c r="F32" s="7"/>
      <c r="G32" s="7"/>
      <c r="H32" s="7"/>
      <c r="I32" s="7"/>
      <c r="J32" s="7"/>
      <c r="K32" s="8"/>
      <c r="L32" s="8"/>
      <c r="M32" s="21"/>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89">
        <v>7200000</v>
      </c>
      <c r="AP32" s="17">
        <v>24</v>
      </c>
      <c r="AQ32" s="17">
        <v>100</v>
      </c>
      <c r="AR32" s="17"/>
      <c r="AS32" s="17"/>
      <c r="AT32" s="17"/>
      <c r="AU32" s="17"/>
      <c r="AV32" s="17"/>
      <c r="AW32" s="17"/>
    </row>
    <row r="33" spans="1:49" s="4" customFormat="1">
      <c r="A33" s="5"/>
      <c r="B33" s="68" t="s">
        <v>1180</v>
      </c>
      <c r="C33" s="59"/>
      <c r="D33" s="43"/>
      <c r="E33" s="6"/>
      <c r="F33" s="7"/>
      <c r="G33" s="7"/>
      <c r="H33" s="7"/>
      <c r="I33" s="7"/>
      <c r="J33" s="7"/>
      <c r="K33" s="8"/>
      <c r="L33" s="8"/>
      <c r="M33" s="21"/>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89">
        <v>300000</v>
      </c>
      <c r="AP33" s="17">
        <v>1</v>
      </c>
      <c r="AQ33" s="17">
        <v>100</v>
      </c>
      <c r="AR33" s="17"/>
      <c r="AS33" s="17"/>
      <c r="AT33" s="17"/>
      <c r="AU33" s="17"/>
      <c r="AV33" s="17"/>
      <c r="AW33" s="17"/>
    </row>
    <row r="34" spans="1:49" s="4" customFormat="1">
      <c r="A34" s="5"/>
      <c r="B34" s="68" t="s">
        <v>1179</v>
      </c>
      <c r="C34" s="59"/>
      <c r="D34" s="43"/>
      <c r="E34" s="6"/>
      <c r="F34" s="7"/>
      <c r="G34" s="7"/>
      <c r="H34" s="7"/>
      <c r="I34" s="7"/>
      <c r="J34" s="7"/>
      <c r="K34" s="8"/>
      <c r="L34" s="8"/>
      <c r="M34" s="21"/>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89">
        <v>1500000</v>
      </c>
      <c r="AP34" s="17">
        <v>5</v>
      </c>
      <c r="AQ34" s="17">
        <v>100</v>
      </c>
      <c r="AR34" s="17"/>
      <c r="AS34" s="17"/>
      <c r="AT34" s="17"/>
      <c r="AU34" s="17"/>
      <c r="AV34" s="17"/>
      <c r="AW34" s="17"/>
    </row>
    <row r="35" spans="1:49" s="4" customFormat="1">
      <c r="A35" s="5"/>
      <c r="B35" s="68" t="s">
        <v>1178</v>
      </c>
      <c r="C35" s="59"/>
      <c r="D35" s="43"/>
      <c r="E35" s="6"/>
      <c r="F35" s="7"/>
      <c r="G35" s="7"/>
      <c r="H35" s="7"/>
      <c r="I35" s="7"/>
      <c r="J35" s="7"/>
      <c r="K35" s="8"/>
      <c r="L35" s="8"/>
      <c r="M35" s="21"/>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89">
        <v>1200000</v>
      </c>
      <c r="AP35" s="17">
        <v>4</v>
      </c>
      <c r="AQ35" s="17">
        <v>100</v>
      </c>
      <c r="AR35" s="17"/>
      <c r="AS35" s="17"/>
      <c r="AT35" s="17"/>
      <c r="AU35" s="17"/>
      <c r="AV35" s="17"/>
      <c r="AW35" s="17"/>
    </row>
    <row r="36" spans="1:49" s="4" customFormat="1">
      <c r="A36" s="5"/>
      <c r="B36" s="98" t="s">
        <v>1221</v>
      </c>
      <c r="C36" s="59"/>
      <c r="D36" s="43"/>
      <c r="E36" s="6"/>
      <c r="F36" s="7"/>
      <c r="G36" s="7"/>
      <c r="H36" s="7"/>
      <c r="I36" s="7"/>
      <c r="J36" s="7"/>
      <c r="K36" s="8"/>
      <c r="L36" s="8"/>
      <c r="M36" s="21"/>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row>
    <row r="37" spans="1:49" s="4" customFormat="1">
      <c r="A37" s="5"/>
      <c r="B37" s="68" t="s">
        <v>1220</v>
      </c>
      <c r="C37" s="59"/>
      <c r="D37" s="43"/>
      <c r="E37" s="6"/>
      <c r="F37" s="7"/>
      <c r="G37" s="7"/>
      <c r="H37" s="7"/>
      <c r="I37" s="7"/>
      <c r="J37" s="7"/>
      <c r="K37" s="8"/>
      <c r="L37" s="8"/>
      <c r="M37" s="21"/>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89">
        <v>1800000</v>
      </c>
      <c r="AP37" s="17">
        <v>6</v>
      </c>
      <c r="AQ37" s="17">
        <v>100</v>
      </c>
      <c r="AR37" s="17"/>
      <c r="AS37" s="17"/>
      <c r="AT37" s="17"/>
      <c r="AU37" s="17"/>
      <c r="AV37" s="17"/>
      <c r="AW37" s="17"/>
    </row>
    <row r="38" spans="1:49" s="4" customFormat="1">
      <c r="A38" s="5"/>
      <c r="B38" s="68" t="s">
        <v>1219</v>
      </c>
      <c r="C38" s="59"/>
      <c r="D38" s="43"/>
      <c r="E38" s="6"/>
      <c r="F38" s="7"/>
      <c r="G38" s="7"/>
      <c r="H38" s="7"/>
      <c r="I38" s="7"/>
      <c r="J38" s="7"/>
      <c r="K38" s="8"/>
      <c r="L38" s="8"/>
      <c r="M38" s="21"/>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89">
        <v>1200000</v>
      </c>
      <c r="AP38" s="17">
        <v>4</v>
      </c>
      <c r="AQ38" s="17">
        <v>100</v>
      </c>
      <c r="AR38" s="17"/>
      <c r="AS38" s="17"/>
      <c r="AT38" s="17"/>
      <c r="AU38" s="17"/>
      <c r="AV38" s="17"/>
      <c r="AW38" s="17"/>
    </row>
    <row r="39" spans="1:49" s="4" customFormat="1">
      <c r="A39" s="5"/>
      <c r="B39" s="68" t="s">
        <v>1218</v>
      </c>
      <c r="C39" s="59"/>
      <c r="D39" s="43"/>
      <c r="E39" s="6"/>
      <c r="F39" s="7"/>
      <c r="G39" s="7"/>
      <c r="H39" s="7"/>
      <c r="I39" s="7"/>
      <c r="J39" s="7"/>
      <c r="K39" s="8"/>
      <c r="L39" s="8"/>
      <c r="M39" s="21"/>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89">
        <v>2400000</v>
      </c>
      <c r="AP39" s="17">
        <v>8</v>
      </c>
      <c r="AQ39" s="17">
        <v>100</v>
      </c>
      <c r="AR39" s="17"/>
      <c r="AS39" s="17"/>
      <c r="AT39" s="17"/>
      <c r="AU39" s="17"/>
      <c r="AV39" s="17"/>
      <c r="AW39" s="17"/>
    </row>
    <row r="40" spans="1:49" s="4" customFormat="1">
      <c r="A40" s="5"/>
      <c r="B40" s="68" t="s">
        <v>1217</v>
      </c>
      <c r="C40" s="59"/>
      <c r="D40" s="43"/>
      <c r="E40" s="6"/>
      <c r="F40" s="7"/>
      <c r="G40" s="7"/>
      <c r="H40" s="7"/>
      <c r="I40" s="7"/>
      <c r="J40" s="7"/>
      <c r="K40" s="8"/>
      <c r="L40" s="8"/>
      <c r="M40" s="21"/>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89">
        <v>1800000</v>
      </c>
      <c r="AP40" s="17">
        <v>6</v>
      </c>
      <c r="AQ40" s="17">
        <v>100</v>
      </c>
      <c r="AR40" s="17"/>
      <c r="AS40" s="17"/>
      <c r="AT40" s="17"/>
      <c r="AU40" s="17"/>
      <c r="AV40" s="17"/>
      <c r="AW40" s="17"/>
    </row>
    <row r="41" spans="1:49" s="4" customFormat="1">
      <c r="A41" s="5"/>
      <c r="B41" s="68" t="s">
        <v>1216</v>
      </c>
      <c r="C41" s="59"/>
      <c r="D41" s="43"/>
      <c r="E41" s="6"/>
      <c r="F41" s="7"/>
      <c r="G41" s="7"/>
      <c r="H41" s="7"/>
      <c r="I41" s="7"/>
      <c r="J41" s="7"/>
      <c r="K41" s="8"/>
      <c r="L41" s="8"/>
      <c r="M41" s="21"/>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89">
        <v>1200000</v>
      </c>
      <c r="AP41" s="17">
        <v>4</v>
      </c>
      <c r="AQ41" s="17">
        <v>100</v>
      </c>
      <c r="AR41" s="17"/>
      <c r="AS41" s="17"/>
      <c r="AT41" s="17"/>
      <c r="AU41" s="17"/>
      <c r="AV41" s="17"/>
      <c r="AW41" s="17"/>
    </row>
    <row r="42" spans="1:49" s="4" customFormat="1">
      <c r="A42" s="5"/>
      <c r="B42" s="100" t="s">
        <v>1215</v>
      </c>
      <c r="C42" s="59"/>
      <c r="D42" s="43"/>
      <c r="E42" s="6"/>
      <c r="F42" s="7"/>
      <c r="G42" s="7"/>
      <c r="H42" s="7"/>
      <c r="I42" s="7"/>
      <c r="J42" s="7"/>
      <c r="K42" s="8"/>
      <c r="L42" s="8"/>
      <c r="M42" s="21"/>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89">
        <v>1800000</v>
      </c>
      <c r="AP42" s="17">
        <v>6</v>
      </c>
      <c r="AQ42" s="17">
        <v>100</v>
      </c>
      <c r="AR42" s="17"/>
      <c r="AS42" s="17"/>
      <c r="AT42" s="17"/>
      <c r="AU42" s="17"/>
      <c r="AV42" s="17"/>
      <c r="AW42" s="17"/>
    </row>
    <row r="43" spans="1:49" s="4" customFormat="1">
      <c r="A43" s="5"/>
      <c r="B43" s="68" t="s">
        <v>1214</v>
      </c>
      <c r="C43" s="59"/>
      <c r="D43" s="43"/>
      <c r="E43" s="6"/>
      <c r="F43" s="7"/>
      <c r="G43" s="7"/>
      <c r="H43" s="7"/>
      <c r="I43" s="7"/>
      <c r="J43" s="7"/>
      <c r="K43" s="8"/>
      <c r="L43" s="8"/>
      <c r="M43" s="21"/>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89">
        <v>1200000</v>
      </c>
      <c r="AP43" s="17">
        <v>4</v>
      </c>
      <c r="AQ43" s="17">
        <v>100</v>
      </c>
      <c r="AR43" s="17"/>
      <c r="AS43" s="17"/>
      <c r="AT43" s="17"/>
      <c r="AU43" s="17"/>
      <c r="AV43" s="17"/>
      <c r="AW43" s="17"/>
    </row>
    <row r="44" spans="1:49" s="4" customFormat="1">
      <c r="A44" s="5"/>
      <c r="B44" s="68" t="s">
        <v>1213</v>
      </c>
      <c r="C44" s="59"/>
      <c r="D44" s="43"/>
      <c r="E44" s="6"/>
      <c r="F44" s="7"/>
      <c r="G44" s="7"/>
      <c r="H44" s="7"/>
      <c r="I44" s="7"/>
      <c r="J44" s="7"/>
      <c r="K44" s="8"/>
      <c r="L44" s="8"/>
      <c r="M44" s="21"/>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89">
        <v>1200000</v>
      </c>
      <c r="AP44" s="17">
        <v>4</v>
      </c>
      <c r="AQ44" s="17">
        <v>100</v>
      </c>
      <c r="AR44" s="17"/>
      <c r="AS44" s="17"/>
      <c r="AT44" s="17"/>
      <c r="AU44" s="17"/>
      <c r="AV44" s="17"/>
      <c r="AW44" s="17"/>
    </row>
    <row r="45" spans="1:49" s="4" customFormat="1">
      <c r="A45" s="5"/>
      <c r="B45" s="68" t="s">
        <v>1212</v>
      </c>
      <c r="C45" s="59"/>
      <c r="D45" s="43"/>
      <c r="E45" s="6"/>
      <c r="F45" s="7"/>
      <c r="G45" s="7"/>
      <c r="H45" s="7"/>
      <c r="I45" s="7"/>
      <c r="J45" s="7"/>
      <c r="K45" s="8"/>
      <c r="L45" s="8"/>
      <c r="M45" s="21"/>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89"/>
      <c r="AP45" s="17"/>
      <c r="AQ45" s="17"/>
      <c r="AR45" s="17"/>
      <c r="AS45" s="17"/>
      <c r="AT45" s="17"/>
      <c r="AU45" s="17"/>
      <c r="AV45" s="17"/>
      <c r="AW45" s="17"/>
    </row>
    <row r="46" spans="1:49" s="4" customFormat="1" ht="31.5">
      <c r="A46" s="5"/>
      <c r="B46" s="99" t="s">
        <v>1211</v>
      </c>
      <c r="C46" s="59"/>
      <c r="D46" s="43"/>
      <c r="E46" s="6"/>
      <c r="F46" s="7"/>
      <c r="G46" s="7"/>
      <c r="H46" s="7"/>
      <c r="I46" s="7"/>
      <c r="J46" s="7"/>
      <c r="K46" s="8"/>
      <c r="L46" s="8"/>
      <c r="M46" s="21"/>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89">
        <v>1800000</v>
      </c>
      <c r="AP46" s="17">
        <v>6</v>
      </c>
      <c r="AQ46" s="17">
        <v>100</v>
      </c>
      <c r="AR46" s="17"/>
      <c r="AS46" s="17"/>
      <c r="AT46" s="17"/>
      <c r="AU46" s="17"/>
      <c r="AV46" s="17"/>
      <c r="AW46" s="17"/>
    </row>
    <row r="47" spans="1:49" s="4" customFormat="1">
      <c r="A47" s="5"/>
      <c r="B47" s="68" t="s">
        <v>1210</v>
      </c>
      <c r="C47" s="59"/>
      <c r="D47" s="43"/>
      <c r="E47" s="6"/>
      <c r="F47" s="7"/>
      <c r="G47" s="7"/>
      <c r="H47" s="7"/>
      <c r="I47" s="7"/>
      <c r="J47" s="7"/>
      <c r="K47" s="8"/>
      <c r="L47" s="8"/>
      <c r="M47" s="21"/>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02">
        <v>2700000</v>
      </c>
      <c r="AP47" s="101">
        <v>9</v>
      </c>
      <c r="AQ47" s="17">
        <v>100</v>
      </c>
      <c r="AR47" s="17"/>
      <c r="AS47" s="17"/>
      <c r="AT47" s="17"/>
      <c r="AU47" s="17"/>
      <c r="AV47" s="17"/>
      <c r="AW47" s="17"/>
    </row>
    <row r="48" spans="1:49" s="4" customFormat="1" ht="34.5">
      <c r="A48" s="5"/>
      <c r="B48" s="68" t="s">
        <v>1209</v>
      </c>
      <c r="C48" s="59"/>
      <c r="D48" s="43"/>
      <c r="E48" s="6"/>
      <c r="F48" s="7"/>
      <c r="G48" s="7"/>
      <c r="H48" s="7"/>
      <c r="I48" s="7"/>
      <c r="J48" s="7"/>
      <c r="K48" s="8"/>
      <c r="L48" s="8"/>
      <c r="M48" s="21"/>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02">
        <v>1200000</v>
      </c>
      <c r="AP48" s="101">
        <v>4</v>
      </c>
      <c r="AQ48" s="17">
        <v>100</v>
      </c>
      <c r="AR48" s="17"/>
      <c r="AS48" s="17"/>
      <c r="AT48" s="17"/>
      <c r="AU48" s="17"/>
      <c r="AV48" s="17"/>
      <c r="AW48" s="17"/>
    </row>
    <row r="49" spans="1:49" s="4" customFormat="1">
      <c r="A49" s="5"/>
      <c r="B49" s="68" t="s">
        <v>1208</v>
      </c>
      <c r="C49" s="59"/>
      <c r="D49" s="43"/>
      <c r="E49" s="6"/>
      <c r="F49" s="7"/>
      <c r="G49" s="7"/>
      <c r="H49" s="7"/>
      <c r="I49" s="7"/>
      <c r="J49" s="7"/>
      <c r="K49" s="8"/>
      <c r="L49" s="8"/>
      <c r="M49" s="21"/>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02">
        <v>900000</v>
      </c>
      <c r="AP49" s="101">
        <v>3</v>
      </c>
      <c r="AQ49" s="17">
        <v>100</v>
      </c>
      <c r="AR49" s="17"/>
      <c r="AS49" s="17"/>
      <c r="AT49" s="17"/>
      <c r="AU49" s="17"/>
      <c r="AV49" s="17"/>
      <c r="AW49" s="17"/>
    </row>
    <row r="50" spans="1:49" s="4" customFormat="1">
      <c r="A50" s="5"/>
      <c r="B50" s="68" t="s">
        <v>1207</v>
      </c>
      <c r="C50" s="59"/>
      <c r="D50" s="43"/>
      <c r="E50" s="6"/>
      <c r="F50" s="7"/>
      <c r="G50" s="7"/>
      <c r="H50" s="7"/>
      <c r="I50" s="7"/>
      <c r="J50" s="7"/>
      <c r="K50" s="8"/>
      <c r="L50" s="8"/>
      <c r="M50" s="21"/>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02">
        <v>600000</v>
      </c>
      <c r="AP50" s="101">
        <v>2</v>
      </c>
      <c r="AQ50" s="17">
        <v>100</v>
      </c>
      <c r="AR50" s="17"/>
      <c r="AS50" s="17"/>
      <c r="AT50" s="17"/>
      <c r="AU50" s="17"/>
      <c r="AV50" s="17"/>
      <c r="AW50" s="17"/>
    </row>
    <row r="51" spans="1:49" s="4" customFormat="1">
      <c r="A51" s="5"/>
      <c r="B51" s="68" t="s">
        <v>1206</v>
      </c>
      <c r="C51" s="59"/>
      <c r="D51" s="43"/>
      <c r="E51" s="6"/>
      <c r="F51" s="7"/>
      <c r="G51" s="7"/>
      <c r="H51" s="7"/>
      <c r="I51" s="7"/>
      <c r="J51" s="7"/>
      <c r="K51" s="8"/>
      <c r="L51" s="8"/>
      <c r="M51" s="21"/>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02">
        <v>600000</v>
      </c>
      <c r="AP51" s="101">
        <v>2</v>
      </c>
      <c r="AQ51" s="17">
        <v>100</v>
      </c>
      <c r="AR51" s="17"/>
      <c r="AS51" s="17"/>
      <c r="AT51" s="17"/>
      <c r="AU51" s="17"/>
      <c r="AV51" s="17"/>
      <c r="AW51" s="17"/>
    </row>
    <row r="52" spans="1:49" s="4" customFormat="1">
      <c r="A52" s="5"/>
      <c r="B52" s="68" t="s">
        <v>1205</v>
      </c>
      <c r="C52" s="59"/>
      <c r="D52" s="43"/>
      <c r="E52" s="6"/>
      <c r="F52" s="7"/>
      <c r="G52" s="7"/>
      <c r="H52" s="7"/>
      <c r="I52" s="7"/>
      <c r="J52" s="7"/>
      <c r="K52" s="8"/>
      <c r="L52" s="8"/>
      <c r="M52" s="21"/>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02">
        <v>300000</v>
      </c>
      <c r="AP52" s="101">
        <v>1</v>
      </c>
      <c r="AQ52" s="17">
        <v>100</v>
      </c>
      <c r="AR52" s="17"/>
      <c r="AS52" s="17"/>
      <c r="AT52" s="17"/>
      <c r="AU52" s="17"/>
      <c r="AV52" s="17"/>
      <c r="AW52" s="17"/>
    </row>
    <row r="53" spans="1:49" s="4" customFormat="1">
      <c r="A53" s="5"/>
      <c r="B53" s="68" t="s">
        <v>1204</v>
      </c>
      <c r="C53" s="59"/>
      <c r="D53" s="43"/>
      <c r="E53" s="6"/>
      <c r="F53" s="7"/>
      <c r="G53" s="7"/>
      <c r="H53" s="7"/>
      <c r="I53" s="7"/>
      <c r="J53" s="7"/>
      <c r="K53" s="8"/>
      <c r="L53" s="8"/>
      <c r="M53" s="21"/>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02">
        <v>300000</v>
      </c>
      <c r="AP53" s="101">
        <v>1</v>
      </c>
      <c r="AQ53" s="17">
        <v>100</v>
      </c>
      <c r="AR53" s="17"/>
      <c r="AS53" s="17"/>
      <c r="AT53" s="17"/>
      <c r="AU53" s="17"/>
      <c r="AV53" s="17"/>
      <c r="AW53" s="17"/>
    </row>
    <row r="54" spans="1:49" s="4" customFormat="1">
      <c r="A54" s="5"/>
      <c r="B54" s="68" t="s">
        <v>1203</v>
      </c>
      <c r="C54" s="59"/>
      <c r="D54" s="43"/>
      <c r="E54" s="6"/>
      <c r="F54" s="7"/>
      <c r="G54" s="7"/>
      <c r="H54" s="7"/>
      <c r="I54" s="7"/>
      <c r="J54" s="7"/>
      <c r="K54" s="8"/>
      <c r="L54" s="8"/>
      <c r="M54" s="21"/>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02">
        <v>600000</v>
      </c>
      <c r="AP54" s="101">
        <v>2</v>
      </c>
      <c r="AQ54" s="17">
        <v>100</v>
      </c>
      <c r="AR54" s="17"/>
      <c r="AS54" s="17"/>
      <c r="AT54" s="17"/>
      <c r="AU54" s="17"/>
      <c r="AV54" s="17"/>
      <c r="AW54" s="17"/>
    </row>
    <row r="55" spans="1:49" s="4" customFormat="1">
      <c r="A55" s="5"/>
      <c r="B55" s="68" t="s">
        <v>1202</v>
      </c>
      <c r="C55" s="59"/>
      <c r="D55" s="43"/>
      <c r="E55" s="6"/>
      <c r="F55" s="7"/>
      <c r="G55" s="7"/>
      <c r="H55" s="7"/>
      <c r="I55" s="7"/>
      <c r="J55" s="7"/>
      <c r="K55" s="8"/>
      <c r="L55" s="8"/>
      <c r="M55" s="21"/>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02">
        <v>600000</v>
      </c>
      <c r="AP55" s="101">
        <v>2</v>
      </c>
      <c r="AQ55" s="17">
        <v>100</v>
      </c>
      <c r="AR55" s="17"/>
      <c r="AS55" s="17"/>
      <c r="AT55" s="17"/>
      <c r="AU55" s="17"/>
      <c r="AV55" s="17"/>
      <c r="AW55" s="17"/>
    </row>
    <row r="56" spans="1:49" s="4" customFormat="1" ht="34.5">
      <c r="A56" s="5"/>
      <c r="B56" s="68" t="s">
        <v>1201</v>
      </c>
      <c r="C56" s="59"/>
      <c r="D56" s="43"/>
      <c r="E56" s="6"/>
      <c r="F56" s="7"/>
      <c r="G56" s="7"/>
      <c r="H56" s="7"/>
      <c r="I56" s="7"/>
      <c r="J56" s="7"/>
      <c r="K56" s="8"/>
      <c r="L56" s="8"/>
      <c r="M56" s="21"/>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02">
        <v>300000</v>
      </c>
      <c r="AP56" s="101">
        <v>1</v>
      </c>
      <c r="AQ56" s="17">
        <v>100</v>
      </c>
      <c r="AR56" s="17"/>
      <c r="AS56" s="17"/>
      <c r="AT56" s="17"/>
      <c r="AU56" s="17"/>
      <c r="AV56" s="17"/>
      <c r="AW56" s="17"/>
    </row>
    <row r="57" spans="1:49" s="4" customFormat="1">
      <c r="A57" s="5"/>
      <c r="B57" s="68" t="s">
        <v>1200</v>
      </c>
      <c r="C57" s="59"/>
      <c r="D57" s="43"/>
      <c r="E57" s="6"/>
      <c r="F57" s="7"/>
      <c r="G57" s="7"/>
      <c r="H57" s="7"/>
      <c r="I57" s="7"/>
      <c r="J57" s="7"/>
      <c r="K57" s="8"/>
      <c r="L57" s="8"/>
      <c r="M57" s="21"/>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02">
        <v>600000</v>
      </c>
      <c r="AP57" s="101">
        <v>2</v>
      </c>
      <c r="AQ57" s="17">
        <v>100</v>
      </c>
      <c r="AR57" s="17"/>
      <c r="AS57" s="17"/>
      <c r="AT57" s="17"/>
      <c r="AU57" s="17"/>
      <c r="AV57" s="17"/>
      <c r="AW57" s="17"/>
    </row>
    <row r="58" spans="1:49" s="4" customFormat="1">
      <c r="A58" s="5"/>
      <c r="B58" s="68" t="s">
        <v>1199</v>
      </c>
      <c r="C58" s="59"/>
      <c r="D58" s="43"/>
      <c r="E58" s="6"/>
      <c r="F58" s="7"/>
      <c r="G58" s="7"/>
      <c r="H58" s="7"/>
      <c r="I58" s="7"/>
      <c r="J58" s="7"/>
      <c r="K58" s="8"/>
      <c r="L58" s="8"/>
      <c r="M58" s="21"/>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02">
        <v>300000</v>
      </c>
      <c r="AP58" s="101">
        <v>1</v>
      </c>
      <c r="AQ58" s="17">
        <v>100</v>
      </c>
      <c r="AR58" s="17"/>
      <c r="AS58" s="17"/>
      <c r="AT58" s="17"/>
      <c r="AU58" s="17"/>
      <c r="AV58" s="17"/>
      <c r="AW58" s="17"/>
    </row>
    <row r="59" spans="1:49" s="4" customFormat="1" ht="34.5">
      <c r="A59" s="5"/>
      <c r="B59" s="68" t="s">
        <v>1198</v>
      </c>
      <c r="C59" s="59"/>
      <c r="D59" s="43"/>
      <c r="E59" s="6"/>
      <c r="F59" s="7"/>
      <c r="G59" s="7"/>
      <c r="H59" s="7"/>
      <c r="I59" s="7"/>
      <c r="J59" s="7"/>
      <c r="K59" s="8"/>
      <c r="L59" s="8"/>
      <c r="M59" s="21"/>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02">
        <v>600000</v>
      </c>
      <c r="AP59" s="101">
        <v>2</v>
      </c>
      <c r="AQ59" s="17">
        <v>100</v>
      </c>
      <c r="AR59" s="17"/>
      <c r="AS59" s="17"/>
      <c r="AT59" s="17"/>
      <c r="AU59" s="17"/>
      <c r="AV59" s="17"/>
      <c r="AW59" s="17"/>
    </row>
    <row r="60" spans="1:49" s="4" customFormat="1">
      <c r="A60" s="5"/>
      <c r="B60" s="68" t="s">
        <v>1197</v>
      </c>
      <c r="C60" s="59"/>
      <c r="D60" s="43"/>
      <c r="E60" s="6"/>
      <c r="F60" s="7"/>
      <c r="G60" s="7"/>
      <c r="H60" s="7"/>
      <c r="I60" s="7"/>
      <c r="J60" s="7"/>
      <c r="K60" s="8"/>
      <c r="L60" s="8"/>
      <c r="M60" s="21"/>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02">
        <v>1200000</v>
      </c>
      <c r="AP60" s="101">
        <v>4</v>
      </c>
      <c r="AQ60" s="17">
        <v>100</v>
      </c>
      <c r="AR60" s="17"/>
      <c r="AS60" s="17"/>
      <c r="AT60" s="17"/>
      <c r="AU60" s="17"/>
      <c r="AV60" s="17"/>
      <c r="AW60" s="17"/>
    </row>
    <row r="61" spans="1:49" s="4" customFormat="1">
      <c r="A61" s="5"/>
      <c r="B61" s="68" t="s">
        <v>1196</v>
      </c>
      <c r="C61" s="59"/>
      <c r="D61" s="43"/>
      <c r="E61" s="6"/>
      <c r="F61" s="7"/>
      <c r="G61" s="7"/>
      <c r="H61" s="7"/>
      <c r="I61" s="7"/>
      <c r="J61" s="7"/>
      <c r="K61" s="8"/>
      <c r="L61" s="8"/>
      <c r="M61" s="21"/>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02">
        <v>600000</v>
      </c>
      <c r="AP61" s="101">
        <v>2</v>
      </c>
      <c r="AQ61" s="17">
        <v>100</v>
      </c>
      <c r="AR61" s="17"/>
      <c r="AS61" s="17"/>
      <c r="AT61" s="17"/>
      <c r="AU61" s="17"/>
      <c r="AV61" s="17"/>
      <c r="AW61" s="17"/>
    </row>
    <row r="62" spans="1:49" s="4" customFormat="1" ht="31.5">
      <c r="A62" s="5"/>
      <c r="B62" s="99" t="s">
        <v>1195</v>
      </c>
      <c r="C62" s="59"/>
      <c r="D62" s="43"/>
      <c r="E62" s="6"/>
      <c r="F62" s="7"/>
      <c r="G62" s="7"/>
      <c r="H62" s="7"/>
      <c r="I62" s="7"/>
      <c r="J62" s="7"/>
      <c r="K62" s="8"/>
      <c r="L62" s="8"/>
      <c r="M62" s="21"/>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02">
        <v>600000</v>
      </c>
      <c r="AP62" s="101">
        <v>2</v>
      </c>
      <c r="AQ62" s="17">
        <v>100</v>
      </c>
      <c r="AR62" s="17"/>
      <c r="AS62" s="17"/>
      <c r="AT62" s="17"/>
      <c r="AU62" s="17"/>
      <c r="AV62" s="17"/>
      <c r="AW62" s="17"/>
    </row>
    <row r="63" spans="1:49" s="4" customFormat="1" ht="34.5">
      <c r="A63" s="27"/>
      <c r="B63" s="103" t="s">
        <v>1194</v>
      </c>
      <c r="C63" s="60"/>
      <c r="D63" s="64"/>
      <c r="E63" s="28"/>
      <c r="F63" s="29"/>
      <c r="G63" s="29"/>
      <c r="H63" s="29"/>
      <c r="I63" s="29"/>
      <c r="J63" s="29"/>
      <c r="K63" s="52"/>
      <c r="L63" s="52"/>
      <c r="M63" s="32"/>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104">
        <v>600000</v>
      </c>
      <c r="AP63" s="105">
        <v>2</v>
      </c>
      <c r="AQ63" s="20">
        <v>100</v>
      </c>
      <c r="AR63" s="20"/>
      <c r="AS63" s="20"/>
      <c r="AT63" s="20"/>
      <c r="AU63" s="20"/>
      <c r="AV63" s="20"/>
      <c r="AW63" s="20"/>
    </row>
    <row r="64" spans="1:49" s="4" customFormat="1" ht="281.25">
      <c r="A64" s="2" t="s">
        <v>1318</v>
      </c>
      <c r="B64" s="3" t="s">
        <v>1317</v>
      </c>
      <c r="C64" s="3" t="s">
        <v>1316</v>
      </c>
      <c r="D64" s="3" t="s">
        <v>1315</v>
      </c>
      <c r="E64" s="3" t="s">
        <v>1314</v>
      </c>
      <c r="F64" s="3" t="s">
        <v>1313</v>
      </c>
      <c r="G64" s="3" t="s">
        <v>1240</v>
      </c>
      <c r="H64" s="3" t="s">
        <v>1312</v>
      </c>
      <c r="I64" s="3" t="s">
        <v>1311</v>
      </c>
      <c r="J64" s="3" t="s">
        <v>1310</v>
      </c>
      <c r="K64" s="3" t="s">
        <v>1309</v>
      </c>
      <c r="L64" s="3" t="s">
        <v>1308</v>
      </c>
      <c r="M64" s="26">
        <v>68100</v>
      </c>
      <c r="N64" s="24"/>
      <c r="O64" s="24"/>
      <c r="P64" s="24"/>
      <c r="Q64" s="24"/>
      <c r="R64" s="24"/>
      <c r="S64" s="24"/>
      <c r="T64" s="24"/>
      <c r="U64" s="24">
        <v>80</v>
      </c>
      <c r="V64" s="24">
        <v>100</v>
      </c>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row>
    <row r="65" spans="1:49" s="4" customFormat="1">
      <c r="A65" s="18"/>
      <c r="B65" s="42" t="s">
        <v>22</v>
      </c>
      <c r="C65" s="22"/>
      <c r="D65" s="19"/>
      <c r="E65" s="42"/>
      <c r="F65" s="19"/>
      <c r="G65" s="19"/>
      <c r="H65" s="19"/>
      <c r="I65" s="19"/>
      <c r="J65" s="19"/>
      <c r="K65" s="19"/>
      <c r="L65" s="19"/>
      <c r="M65" s="21"/>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row>
    <row r="66" spans="1:49" s="4" customFormat="1">
      <c r="A66" s="27"/>
      <c r="B66" s="60" t="s">
        <v>1296</v>
      </c>
      <c r="C66" s="60"/>
      <c r="D66" s="65"/>
      <c r="E66" s="60"/>
      <c r="F66" s="60"/>
      <c r="G66" s="60"/>
      <c r="H66" s="60"/>
      <c r="I66" s="60"/>
      <c r="J66" s="60"/>
      <c r="K66" s="60"/>
      <c r="L66" s="60"/>
      <c r="M66" s="32"/>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row>
    <row r="67" spans="1:49" s="4" customFormat="1" ht="300">
      <c r="A67" s="5" t="s">
        <v>1307</v>
      </c>
      <c r="B67" s="59" t="s">
        <v>1306</v>
      </c>
      <c r="C67" s="59" t="s">
        <v>1305</v>
      </c>
      <c r="D67" s="22" t="s">
        <v>1304</v>
      </c>
      <c r="E67" s="59" t="s">
        <v>1303</v>
      </c>
      <c r="F67" s="59" t="s">
        <v>1302</v>
      </c>
      <c r="G67" s="59" t="s">
        <v>1240</v>
      </c>
      <c r="H67" s="59" t="s">
        <v>1301</v>
      </c>
      <c r="I67" s="59" t="s">
        <v>1300</v>
      </c>
      <c r="J67" s="59" t="s">
        <v>1299</v>
      </c>
      <c r="K67" s="59" t="s">
        <v>1298</v>
      </c>
      <c r="L67" s="59" t="s">
        <v>1297</v>
      </c>
      <c r="M67" s="21">
        <v>78300</v>
      </c>
      <c r="N67" s="17"/>
      <c r="O67" s="17"/>
      <c r="P67" s="17"/>
      <c r="Q67" s="17"/>
      <c r="R67" s="17"/>
      <c r="S67" s="17"/>
      <c r="T67" s="17"/>
      <c r="U67" s="17">
        <v>78300</v>
      </c>
      <c r="V67" s="17">
        <v>100</v>
      </c>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row>
    <row r="68" spans="1:49" s="4" customFormat="1">
      <c r="A68" s="5"/>
      <c r="B68" s="42" t="s">
        <v>22</v>
      </c>
      <c r="C68" s="59"/>
      <c r="D68" s="22"/>
      <c r="E68" s="59"/>
      <c r="F68" s="59"/>
      <c r="G68" s="59"/>
      <c r="H68" s="59"/>
      <c r="I68" s="59"/>
      <c r="J68" s="59"/>
      <c r="K68" s="59"/>
      <c r="L68" s="59"/>
      <c r="M68" s="21"/>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row>
    <row r="69" spans="1:49" s="4" customFormat="1">
      <c r="A69" s="27"/>
      <c r="B69" s="60" t="s">
        <v>1296</v>
      </c>
      <c r="C69" s="60"/>
      <c r="D69" s="65"/>
      <c r="E69" s="60"/>
      <c r="F69" s="60"/>
      <c r="G69" s="60"/>
      <c r="H69" s="60"/>
      <c r="I69" s="60"/>
      <c r="J69" s="60"/>
      <c r="K69" s="60"/>
      <c r="L69" s="60"/>
      <c r="M69" s="32"/>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row>
    <row r="70" spans="1:49" s="4" customFormat="1" ht="337.5">
      <c r="A70" s="5" t="s">
        <v>1295</v>
      </c>
      <c r="B70" s="59" t="s">
        <v>1294</v>
      </c>
      <c r="C70" s="59" t="s">
        <v>1293</v>
      </c>
      <c r="D70" s="22" t="s">
        <v>1292</v>
      </c>
      <c r="E70" s="59" t="s">
        <v>1291</v>
      </c>
      <c r="F70" s="59" t="s">
        <v>1290</v>
      </c>
      <c r="G70" s="59" t="s">
        <v>1240</v>
      </c>
      <c r="H70" s="59" t="s">
        <v>1289</v>
      </c>
      <c r="I70" s="59" t="s">
        <v>1288</v>
      </c>
      <c r="J70" s="59" t="s">
        <v>1287</v>
      </c>
      <c r="K70" s="59" t="s">
        <v>1286</v>
      </c>
      <c r="L70" s="59" t="s">
        <v>256</v>
      </c>
      <c r="M70" s="21">
        <v>202400</v>
      </c>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row>
    <row r="71" spans="1:49" s="4" customFormat="1">
      <c r="A71" s="5"/>
      <c r="B71" s="42" t="s">
        <v>22</v>
      </c>
      <c r="C71" s="59"/>
      <c r="D71" s="22"/>
      <c r="E71" s="59"/>
      <c r="F71" s="59"/>
      <c r="G71" s="59"/>
      <c r="H71" s="59"/>
      <c r="I71" s="59"/>
      <c r="J71" s="59"/>
      <c r="K71" s="59"/>
      <c r="L71" s="59"/>
      <c r="M71" s="21"/>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row>
    <row r="72" spans="1:49" s="4" customFormat="1" ht="150">
      <c r="A72" s="27"/>
      <c r="B72" s="60" t="s">
        <v>1285</v>
      </c>
      <c r="C72" s="60"/>
      <c r="D72" s="65"/>
      <c r="E72" s="60"/>
      <c r="F72" s="60"/>
      <c r="G72" s="60"/>
      <c r="H72" s="60"/>
      <c r="I72" s="60"/>
      <c r="J72" s="60"/>
      <c r="K72" s="60"/>
      <c r="L72" s="60"/>
      <c r="M72" s="32"/>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row>
    <row r="73" spans="1:49" s="4" customFormat="1" ht="206.25">
      <c r="A73" s="5" t="s">
        <v>1284</v>
      </c>
      <c r="B73" s="59" t="s">
        <v>1283</v>
      </c>
      <c r="C73" s="59" t="s">
        <v>1282</v>
      </c>
      <c r="D73" s="22" t="s">
        <v>1281</v>
      </c>
      <c r="E73" s="59" t="s">
        <v>1275</v>
      </c>
      <c r="F73" s="59" t="s">
        <v>1280</v>
      </c>
      <c r="G73" s="59" t="s">
        <v>289</v>
      </c>
      <c r="H73" s="59" t="s">
        <v>1279</v>
      </c>
      <c r="I73" s="59" t="s">
        <v>1278</v>
      </c>
      <c r="J73" s="59" t="s">
        <v>1277</v>
      </c>
      <c r="K73" s="59" t="s">
        <v>1276</v>
      </c>
      <c r="L73" s="59" t="s">
        <v>256</v>
      </c>
      <c r="M73" s="21">
        <v>48000</v>
      </c>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row>
    <row r="74" spans="1:49" s="4" customFormat="1">
      <c r="A74" s="5"/>
      <c r="B74" s="42" t="s">
        <v>22</v>
      </c>
      <c r="C74" s="59"/>
      <c r="D74" s="22"/>
      <c r="E74" s="59"/>
      <c r="F74" s="59"/>
      <c r="G74" s="59"/>
      <c r="H74" s="59"/>
      <c r="I74" s="59"/>
      <c r="J74" s="59"/>
      <c r="K74" s="59"/>
      <c r="L74" s="59"/>
      <c r="M74" s="21"/>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row>
    <row r="75" spans="1:49" s="4" customFormat="1">
      <c r="A75" s="27"/>
      <c r="B75" s="60" t="s">
        <v>1275</v>
      </c>
      <c r="C75" s="60"/>
      <c r="D75" s="65"/>
      <c r="E75" s="60"/>
      <c r="F75" s="60"/>
      <c r="G75" s="60"/>
      <c r="H75" s="60"/>
      <c r="I75" s="60"/>
      <c r="J75" s="60"/>
      <c r="K75" s="60"/>
      <c r="L75" s="60"/>
      <c r="M75" s="32"/>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row>
    <row r="76" spans="1:49" s="4" customFormat="1" ht="375">
      <c r="A76" s="5" t="s">
        <v>1274</v>
      </c>
      <c r="B76" s="59" t="s">
        <v>1273</v>
      </c>
      <c r="C76" s="59" t="s">
        <v>1255</v>
      </c>
      <c r="D76" s="22" t="s">
        <v>1254</v>
      </c>
      <c r="E76" s="59" t="s">
        <v>1272</v>
      </c>
      <c r="F76" s="59" t="s">
        <v>1271</v>
      </c>
      <c r="G76" s="59" t="s">
        <v>289</v>
      </c>
      <c r="H76" s="59" t="s">
        <v>1251</v>
      </c>
      <c r="I76" s="59" t="s">
        <v>1250</v>
      </c>
      <c r="J76" s="59" t="s">
        <v>1249</v>
      </c>
      <c r="K76" s="59" t="s">
        <v>1270</v>
      </c>
      <c r="L76" s="4" t="s">
        <v>1247</v>
      </c>
      <c r="M76" s="107">
        <v>16500</v>
      </c>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row>
    <row r="77" spans="1:49" s="4" customFormat="1">
      <c r="A77" s="5"/>
      <c r="B77" s="42" t="s">
        <v>22</v>
      </c>
      <c r="C77" s="59"/>
      <c r="D77" s="22"/>
      <c r="E77" s="59"/>
      <c r="F77" s="59"/>
      <c r="G77" s="59"/>
      <c r="H77" s="59"/>
      <c r="I77" s="59"/>
      <c r="J77" s="59"/>
      <c r="K77" s="59"/>
      <c r="L77" s="59"/>
      <c r="M77" s="21"/>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row>
    <row r="78" spans="1:49" s="4" customFormat="1" ht="93.75">
      <c r="A78" s="5"/>
      <c r="B78" s="59" t="s">
        <v>1269</v>
      </c>
      <c r="C78" s="59"/>
      <c r="D78" s="22"/>
      <c r="E78" s="59"/>
      <c r="F78" s="59"/>
      <c r="G78" s="59"/>
      <c r="H78" s="59"/>
      <c r="I78" s="59"/>
      <c r="J78" s="59"/>
      <c r="K78" s="59"/>
      <c r="L78" s="59"/>
      <c r="M78" s="21"/>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row>
    <row r="79" spans="1:49" s="4" customFormat="1">
      <c r="A79" s="27"/>
      <c r="B79" s="60"/>
      <c r="C79" s="60"/>
      <c r="D79" s="65"/>
      <c r="E79" s="60"/>
      <c r="F79" s="60"/>
      <c r="G79" s="60"/>
      <c r="H79" s="60"/>
      <c r="I79" s="60"/>
      <c r="J79" s="60"/>
      <c r="K79" s="60"/>
      <c r="L79" s="60"/>
      <c r="M79" s="32"/>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row>
    <row r="80" spans="1:49" s="4" customFormat="1" ht="243.75">
      <c r="A80" s="5" t="s">
        <v>1268</v>
      </c>
      <c r="B80" s="59" t="s">
        <v>1267</v>
      </c>
      <c r="C80" s="59" t="s">
        <v>1266</v>
      </c>
      <c r="D80" s="22" t="s">
        <v>1265</v>
      </c>
      <c r="E80" s="59" t="s">
        <v>1258</v>
      </c>
      <c r="F80" s="59" t="s">
        <v>1264</v>
      </c>
      <c r="G80" s="59" t="s">
        <v>289</v>
      </c>
      <c r="H80" s="59" t="s">
        <v>1263</v>
      </c>
      <c r="I80" s="59" t="s">
        <v>1262</v>
      </c>
      <c r="J80" s="59" t="s">
        <v>1261</v>
      </c>
      <c r="K80" s="59" t="s">
        <v>1260</v>
      </c>
      <c r="L80" s="59" t="s">
        <v>1259</v>
      </c>
      <c r="M80" s="21">
        <v>868600</v>
      </c>
      <c r="N80" s="17"/>
      <c r="O80" s="17"/>
      <c r="P80" s="106"/>
      <c r="Q80" s="17"/>
      <c r="R80" s="17"/>
      <c r="S80" s="106"/>
      <c r="T80" s="17"/>
      <c r="U80" s="17"/>
      <c r="V80" s="106"/>
      <c r="W80" s="17"/>
      <c r="X80" s="17"/>
      <c r="Y80" s="106"/>
      <c r="Z80" s="17"/>
      <c r="AA80" s="17"/>
      <c r="AB80" s="106"/>
      <c r="AC80" s="17"/>
      <c r="AD80" s="17"/>
      <c r="AE80" s="106"/>
      <c r="AF80" s="17"/>
      <c r="AG80" s="17"/>
      <c r="AH80" s="106"/>
      <c r="AI80" s="17"/>
      <c r="AJ80" s="17"/>
      <c r="AK80" s="106"/>
      <c r="AL80" s="17"/>
      <c r="AM80" s="17"/>
      <c r="AN80" s="106"/>
      <c r="AO80" s="17"/>
      <c r="AP80" s="17"/>
      <c r="AQ80" s="106"/>
      <c r="AR80" s="17"/>
      <c r="AS80" s="17"/>
      <c r="AT80" s="106"/>
      <c r="AU80" s="17"/>
      <c r="AV80" s="17"/>
      <c r="AW80" s="106"/>
    </row>
    <row r="81" spans="1:49" s="4" customFormat="1">
      <c r="A81" s="5"/>
      <c r="B81" s="42" t="s">
        <v>22</v>
      </c>
      <c r="C81" s="59"/>
      <c r="D81" s="22"/>
      <c r="E81" s="59"/>
      <c r="F81" s="59"/>
      <c r="G81" s="59"/>
      <c r="H81" s="59"/>
      <c r="I81" s="59"/>
      <c r="J81" s="59"/>
      <c r="K81" s="59"/>
      <c r="L81" s="59"/>
      <c r="M81" s="21"/>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row>
    <row r="82" spans="1:49" s="4" customFormat="1" ht="75">
      <c r="A82" s="5"/>
      <c r="B82" s="59" t="s">
        <v>1258</v>
      </c>
      <c r="C82" s="59"/>
      <c r="D82" s="22"/>
      <c r="E82" s="59"/>
      <c r="F82" s="59"/>
      <c r="G82" s="59"/>
      <c r="H82" s="59"/>
      <c r="I82" s="59"/>
      <c r="J82" s="59"/>
      <c r="K82" s="59"/>
      <c r="L82" s="59"/>
      <c r="M82" s="21"/>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row>
    <row r="83" spans="1:49" s="4" customFormat="1">
      <c r="A83" s="27"/>
      <c r="B83" s="60"/>
      <c r="C83" s="60"/>
      <c r="D83" s="65"/>
      <c r="E83" s="60"/>
      <c r="F83" s="60"/>
      <c r="G83" s="60"/>
      <c r="H83" s="60"/>
      <c r="I83" s="60"/>
      <c r="J83" s="60"/>
      <c r="K83" s="60"/>
      <c r="L83" s="60"/>
      <c r="M83" s="32"/>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row>
    <row r="84" spans="1:49" s="4" customFormat="1" ht="375">
      <c r="A84" s="5" t="s">
        <v>1257</v>
      </c>
      <c r="B84" s="59" t="s">
        <v>1256</v>
      </c>
      <c r="C84" s="59" t="s">
        <v>1255</v>
      </c>
      <c r="D84" s="22" t="s">
        <v>1254</v>
      </c>
      <c r="E84" s="59" t="s">
        <v>1253</v>
      </c>
      <c r="F84" s="59" t="s">
        <v>1252</v>
      </c>
      <c r="G84" s="59" t="s">
        <v>1240</v>
      </c>
      <c r="H84" s="59" t="s">
        <v>1251</v>
      </c>
      <c r="I84" s="59" t="s">
        <v>1250</v>
      </c>
      <c r="J84" s="59" t="s">
        <v>1249</v>
      </c>
      <c r="K84" s="59" t="s">
        <v>1248</v>
      </c>
      <c r="L84" s="59" t="s">
        <v>1247</v>
      </c>
      <c r="M84" s="21">
        <v>28000</v>
      </c>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row>
    <row r="85" spans="1:49" s="4" customFormat="1">
      <c r="A85" s="5"/>
      <c r="B85" s="42" t="s">
        <v>22</v>
      </c>
      <c r="C85" s="59"/>
      <c r="D85" s="22"/>
      <c r="E85" s="59"/>
      <c r="F85" s="59"/>
      <c r="G85" s="59"/>
      <c r="H85" s="59"/>
      <c r="I85" s="59"/>
      <c r="J85" s="59"/>
      <c r="K85" s="59"/>
      <c r="L85" s="59"/>
      <c r="M85" s="21"/>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row>
    <row r="86" spans="1:49" s="4" customFormat="1" ht="93.75">
      <c r="A86" s="5"/>
      <c r="B86" s="59" t="s">
        <v>1246</v>
      </c>
      <c r="C86" s="59"/>
      <c r="D86" s="22"/>
      <c r="E86" s="59"/>
      <c r="F86" s="59"/>
      <c r="G86" s="59"/>
      <c r="H86" s="59"/>
      <c r="I86" s="59"/>
      <c r="J86" s="59"/>
      <c r="K86" s="59"/>
      <c r="L86" s="59"/>
      <c r="M86" s="21"/>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row>
    <row r="87" spans="1:49" s="4" customFormat="1">
      <c r="A87" s="27"/>
      <c r="B87" s="60"/>
      <c r="C87" s="60"/>
      <c r="D87" s="65"/>
      <c r="E87" s="60"/>
      <c r="F87" s="60"/>
      <c r="G87" s="60"/>
      <c r="H87" s="60"/>
      <c r="I87" s="60"/>
      <c r="J87" s="60"/>
      <c r="K87" s="60"/>
      <c r="L87" s="60"/>
      <c r="M87" s="32"/>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row>
    <row r="88" spans="1:49" s="4" customFormat="1" ht="262.5">
      <c r="A88" s="5" t="s">
        <v>1245</v>
      </c>
      <c r="B88" s="59" t="s">
        <v>1244</v>
      </c>
      <c r="C88" s="59" t="s">
        <v>1243</v>
      </c>
      <c r="D88" s="22" t="s">
        <v>1242</v>
      </c>
      <c r="E88" s="59" t="s">
        <v>1234</v>
      </c>
      <c r="F88" s="59" t="s">
        <v>1241</v>
      </c>
      <c r="G88" s="59" t="s">
        <v>1240</v>
      </c>
      <c r="H88" s="59" t="s">
        <v>1239</v>
      </c>
      <c r="I88" s="59" t="s">
        <v>1238</v>
      </c>
      <c r="J88" s="59" t="s">
        <v>1237</v>
      </c>
      <c r="K88" s="59" t="s">
        <v>1236</v>
      </c>
      <c r="L88" s="59" t="s">
        <v>1235</v>
      </c>
      <c r="M88" s="21">
        <v>90000</v>
      </c>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row>
    <row r="89" spans="1:49" s="4" customFormat="1">
      <c r="A89" s="5"/>
      <c r="B89" s="42" t="s">
        <v>22</v>
      </c>
      <c r="C89" s="59"/>
      <c r="D89" s="22"/>
      <c r="E89" s="59"/>
      <c r="F89" s="59"/>
      <c r="G89" s="59"/>
      <c r="H89" s="59"/>
      <c r="I89" s="59"/>
      <c r="J89" s="59"/>
      <c r="K89" s="59"/>
      <c r="L89" s="59"/>
      <c r="M89" s="21"/>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row>
    <row r="90" spans="1:49" s="4" customFormat="1" ht="56.25">
      <c r="A90" s="5"/>
      <c r="B90" s="59" t="s">
        <v>1234</v>
      </c>
      <c r="C90" s="59"/>
      <c r="D90" s="22"/>
      <c r="E90" s="59"/>
      <c r="F90" s="59"/>
      <c r="G90" s="59"/>
      <c r="H90" s="59"/>
      <c r="I90" s="59"/>
      <c r="J90" s="59"/>
      <c r="K90" s="59"/>
      <c r="L90" s="59"/>
      <c r="M90" s="21"/>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row>
    <row r="91" spans="1:49" s="4" customFormat="1">
      <c r="A91" s="27"/>
      <c r="B91" s="60"/>
      <c r="C91" s="60"/>
      <c r="D91" s="65"/>
      <c r="E91" s="60"/>
      <c r="F91" s="60"/>
      <c r="G91" s="60"/>
      <c r="H91" s="60"/>
      <c r="I91" s="60"/>
      <c r="J91" s="60"/>
      <c r="K91" s="60"/>
      <c r="L91" s="60"/>
      <c r="M91" s="32"/>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row>
    <row r="92" spans="1:49" s="4" customFormat="1" ht="318.75">
      <c r="A92" s="5" t="s">
        <v>1233</v>
      </c>
      <c r="B92" s="59" t="s">
        <v>1232</v>
      </c>
      <c r="C92" s="59" t="s">
        <v>1231</v>
      </c>
      <c r="D92" s="22" t="s">
        <v>1230</v>
      </c>
      <c r="E92" s="59" t="s">
        <v>1229</v>
      </c>
      <c r="F92" s="59" t="s">
        <v>1228</v>
      </c>
      <c r="G92" s="59" t="s">
        <v>289</v>
      </c>
      <c r="H92" s="59" t="s">
        <v>1227</v>
      </c>
      <c r="I92" s="59" t="s">
        <v>1226</v>
      </c>
      <c r="J92" s="59" t="s">
        <v>1225</v>
      </c>
      <c r="K92" s="59" t="s">
        <v>1224</v>
      </c>
      <c r="L92" s="59" t="s">
        <v>1223</v>
      </c>
      <c r="M92" s="21">
        <v>15500</v>
      </c>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row>
    <row r="93" spans="1:49" s="4" customFormat="1">
      <c r="A93" s="5"/>
      <c r="B93" s="42" t="s">
        <v>22</v>
      </c>
      <c r="C93" s="59"/>
      <c r="D93" s="22"/>
      <c r="E93" s="59"/>
      <c r="F93" s="59"/>
      <c r="G93" s="59"/>
      <c r="H93" s="59"/>
      <c r="I93" s="59"/>
      <c r="J93" s="59"/>
      <c r="K93" s="59"/>
      <c r="L93" s="59"/>
      <c r="M93" s="21"/>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row>
    <row r="94" spans="1:49" s="4" customFormat="1">
      <c r="A94" s="5"/>
      <c r="B94" s="59" t="s">
        <v>1222</v>
      </c>
      <c r="C94" s="59"/>
      <c r="D94" s="22"/>
      <c r="E94" s="59"/>
      <c r="F94" s="59"/>
      <c r="G94" s="59"/>
      <c r="H94" s="59"/>
      <c r="I94" s="59"/>
      <c r="J94" s="59"/>
      <c r="K94" s="59"/>
      <c r="L94" s="59"/>
      <c r="M94" s="21"/>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row>
    <row r="95" spans="1:49" s="4" customFormat="1">
      <c r="A95" s="27"/>
      <c r="B95" s="60"/>
      <c r="C95" s="60"/>
      <c r="D95" s="65"/>
      <c r="E95" s="60"/>
      <c r="F95" s="60"/>
      <c r="G95" s="60"/>
      <c r="H95" s="60"/>
      <c r="I95" s="60"/>
      <c r="J95" s="60"/>
      <c r="K95" s="60"/>
      <c r="L95" s="60"/>
      <c r="M95" s="32"/>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row>
    <row r="96" spans="1:49">
      <c r="A96" s="201"/>
      <c r="B96" s="200" t="s">
        <v>1780</v>
      </c>
      <c r="C96" s="200"/>
      <c r="D96" s="200"/>
      <c r="E96" s="200"/>
      <c r="F96" s="200"/>
      <c r="G96" s="200"/>
      <c r="H96" s="200"/>
      <c r="I96" s="200"/>
      <c r="J96" s="57"/>
      <c r="K96" s="40"/>
      <c r="L96" s="40"/>
      <c r="M96" s="25"/>
      <c r="N96" s="41" t="s">
        <v>42</v>
      </c>
      <c r="O96" s="41" t="s">
        <v>43</v>
      </c>
      <c r="P96" s="41" t="s">
        <v>44</v>
      </c>
      <c r="Q96" s="41" t="s">
        <v>42</v>
      </c>
      <c r="R96" s="41" t="s">
        <v>43</v>
      </c>
      <c r="S96" s="41" t="s">
        <v>44</v>
      </c>
      <c r="T96" s="41" t="s">
        <v>42</v>
      </c>
      <c r="U96" s="41" t="s">
        <v>43</v>
      </c>
      <c r="V96" s="41" t="s">
        <v>44</v>
      </c>
      <c r="W96" s="41" t="s">
        <v>42</v>
      </c>
      <c r="X96" s="41" t="s">
        <v>43</v>
      </c>
      <c r="Y96" s="41" t="s">
        <v>44</v>
      </c>
      <c r="Z96" s="41" t="s">
        <v>42</v>
      </c>
      <c r="AA96" s="41" t="s">
        <v>43</v>
      </c>
      <c r="AB96" s="41" t="s">
        <v>44</v>
      </c>
      <c r="AC96" s="41" t="s">
        <v>42</v>
      </c>
      <c r="AD96" s="41" t="s">
        <v>43</v>
      </c>
      <c r="AE96" s="41" t="s">
        <v>44</v>
      </c>
      <c r="AF96" s="41" t="s">
        <v>42</v>
      </c>
      <c r="AG96" s="41" t="s">
        <v>43</v>
      </c>
      <c r="AH96" s="41" t="s">
        <v>44</v>
      </c>
      <c r="AI96" s="41" t="s">
        <v>42</v>
      </c>
      <c r="AJ96" s="41" t="s">
        <v>43</v>
      </c>
      <c r="AK96" s="41" t="s">
        <v>44</v>
      </c>
      <c r="AL96" s="41" t="s">
        <v>42</v>
      </c>
      <c r="AM96" s="41" t="s">
        <v>43</v>
      </c>
      <c r="AN96" s="41" t="s">
        <v>44</v>
      </c>
      <c r="AO96" s="41" t="s">
        <v>42</v>
      </c>
      <c r="AP96" s="41" t="s">
        <v>43</v>
      </c>
      <c r="AQ96" s="41" t="s">
        <v>44</v>
      </c>
      <c r="AR96" s="41" t="s">
        <v>42</v>
      </c>
      <c r="AS96" s="41" t="s">
        <v>43</v>
      </c>
      <c r="AT96" s="41" t="s">
        <v>44</v>
      </c>
      <c r="AU96" s="41" t="s">
        <v>42</v>
      </c>
      <c r="AV96" s="41" t="s">
        <v>43</v>
      </c>
      <c r="AW96" s="199" t="s">
        <v>44</v>
      </c>
    </row>
    <row r="97" spans="1:49">
      <c r="A97" s="198"/>
      <c r="B97" s="197" t="s">
        <v>1779</v>
      </c>
      <c r="C97" s="196"/>
      <c r="D97" s="195"/>
      <c r="E97" s="195"/>
      <c r="F97" s="195"/>
      <c r="G97" s="195"/>
      <c r="H97" s="195"/>
      <c r="I97" s="195"/>
      <c r="J97" s="195"/>
      <c r="K97" s="195"/>
      <c r="L97" s="195"/>
      <c r="M97" s="194"/>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2"/>
    </row>
    <row r="98" spans="1:49" s="14" customFormat="1" ht="409.5">
      <c r="A98" s="297">
        <v>1</v>
      </c>
      <c r="B98" s="295" t="s">
        <v>2055</v>
      </c>
      <c r="C98" s="150" t="s">
        <v>2054</v>
      </c>
      <c r="D98" s="150" t="s">
        <v>2053</v>
      </c>
      <c r="E98" s="281" t="s">
        <v>2052</v>
      </c>
      <c r="F98" s="150" t="s">
        <v>2051</v>
      </c>
      <c r="G98" s="150" t="s">
        <v>2050</v>
      </c>
      <c r="H98" s="150" t="s">
        <v>2049</v>
      </c>
      <c r="I98" s="150" t="s">
        <v>2048</v>
      </c>
      <c r="J98" s="150" t="s">
        <v>79</v>
      </c>
      <c r="K98" s="150" t="s">
        <v>2047</v>
      </c>
      <c r="L98" s="150" t="s">
        <v>2046</v>
      </c>
      <c r="M98" s="308">
        <v>1000000</v>
      </c>
      <c r="N98" s="308"/>
      <c r="O98" s="308"/>
      <c r="P98" s="308"/>
      <c r="Q98" s="307"/>
      <c r="R98" s="307"/>
      <c r="S98" s="307"/>
      <c r="T98" s="307"/>
      <c r="U98" s="307"/>
      <c r="V98" s="307"/>
      <c r="W98" s="307"/>
      <c r="X98" s="307"/>
      <c r="Y98" s="307"/>
      <c r="Z98" s="307"/>
      <c r="AA98" s="307"/>
      <c r="AB98" s="307"/>
      <c r="AC98" s="307"/>
      <c r="AD98" s="307"/>
      <c r="AE98" s="307"/>
      <c r="AF98" s="307">
        <v>100000</v>
      </c>
      <c r="AG98" s="307">
        <v>300</v>
      </c>
      <c r="AH98" s="307">
        <v>100</v>
      </c>
      <c r="AI98" s="307"/>
      <c r="AJ98" s="307"/>
      <c r="AK98" s="307"/>
      <c r="AL98" s="307"/>
      <c r="AM98" s="307"/>
      <c r="AN98" s="307"/>
      <c r="AO98" s="307"/>
      <c r="AP98" s="307"/>
      <c r="AQ98" s="307"/>
      <c r="AR98" s="307"/>
      <c r="AS98" s="307"/>
      <c r="AT98" s="307"/>
      <c r="AU98" s="307"/>
      <c r="AV98" s="307"/>
      <c r="AW98" s="307"/>
    </row>
    <row r="99" spans="1:49" ht="409.5">
      <c r="A99" s="297">
        <v>2</v>
      </c>
      <c r="B99" s="295" t="s">
        <v>2045</v>
      </c>
      <c r="C99" s="150" t="s">
        <v>2044</v>
      </c>
      <c r="D99" s="205" t="s">
        <v>2043</v>
      </c>
      <c r="E99" s="205" t="s">
        <v>2042</v>
      </c>
      <c r="F99" s="204" t="s">
        <v>2041</v>
      </c>
      <c r="G99" s="204" t="s">
        <v>2040</v>
      </c>
      <c r="H99" s="204" t="s">
        <v>2039</v>
      </c>
      <c r="I99" s="204" t="s">
        <v>2038</v>
      </c>
      <c r="J99" s="204" t="s">
        <v>2037</v>
      </c>
      <c r="K99" s="150" t="s">
        <v>2036</v>
      </c>
      <c r="L99" s="150" t="s">
        <v>2035</v>
      </c>
      <c r="M99" s="308">
        <v>300000</v>
      </c>
      <c r="N99" s="308"/>
      <c r="O99" s="308"/>
      <c r="P99" s="308"/>
      <c r="Q99" s="307"/>
      <c r="R99" s="307"/>
      <c r="S99" s="307"/>
      <c r="T99" s="307"/>
      <c r="U99" s="307"/>
      <c r="V99" s="307"/>
      <c r="W99" s="307"/>
      <c r="X99" s="307"/>
      <c r="Y99" s="307"/>
      <c r="Z99" s="307"/>
      <c r="AA99" s="307"/>
      <c r="AB99" s="307"/>
      <c r="AC99" s="307">
        <v>300000</v>
      </c>
      <c r="AD99" s="307">
        <v>100</v>
      </c>
      <c r="AE99" s="307">
        <v>100</v>
      </c>
      <c r="AF99" s="307"/>
      <c r="AG99" s="307"/>
      <c r="AH99" s="307"/>
      <c r="AI99" s="307"/>
      <c r="AJ99" s="307"/>
      <c r="AK99" s="307"/>
      <c r="AL99" s="307"/>
      <c r="AM99" s="307"/>
      <c r="AN99" s="307"/>
      <c r="AO99" s="307"/>
      <c r="AP99" s="307"/>
      <c r="AQ99" s="307"/>
      <c r="AR99" s="307"/>
      <c r="AS99" s="307"/>
      <c r="AT99" s="307"/>
      <c r="AU99" s="307"/>
      <c r="AV99" s="307"/>
      <c r="AW99" s="307"/>
    </row>
    <row r="100" spans="1:49" ht="409.5">
      <c r="A100" s="297">
        <v>3</v>
      </c>
      <c r="B100" s="295" t="s">
        <v>2034</v>
      </c>
      <c r="C100" s="150" t="s">
        <v>2033</v>
      </c>
      <c r="D100" s="205" t="s">
        <v>2032</v>
      </c>
      <c r="E100" s="205" t="s">
        <v>2031</v>
      </c>
      <c r="F100" s="204" t="s">
        <v>2030</v>
      </c>
      <c r="G100" s="204" t="s">
        <v>2029</v>
      </c>
      <c r="H100" s="204" t="s">
        <v>2028</v>
      </c>
      <c r="I100" s="204" t="s">
        <v>2027</v>
      </c>
      <c r="J100" s="204" t="s">
        <v>2026</v>
      </c>
      <c r="K100" s="150" t="s">
        <v>2025</v>
      </c>
      <c r="L100" s="150" t="s">
        <v>2024</v>
      </c>
      <c r="M100" s="308">
        <v>1000000</v>
      </c>
      <c r="N100" s="308"/>
      <c r="O100" s="308"/>
      <c r="P100" s="308"/>
      <c r="Q100" s="307"/>
      <c r="R100" s="307"/>
      <c r="S100" s="307"/>
      <c r="T100" s="307"/>
      <c r="U100" s="307"/>
      <c r="V100" s="307"/>
      <c r="W100" s="307"/>
      <c r="X100" s="307"/>
      <c r="Y100" s="307"/>
      <c r="Z100" s="307"/>
      <c r="AA100" s="307"/>
      <c r="AB100" s="307"/>
      <c r="AC100" s="307">
        <v>1000000</v>
      </c>
      <c r="AD100" s="307">
        <v>100</v>
      </c>
      <c r="AE100" s="307">
        <v>100</v>
      </c>
      <c r="AF100" s="307"/>
      <c r="AG100" s="307"/>
      <c r="AH100" s="307"/>
      <c r="AI100" s="307"/>
      <c r="AJ100" s="307"/>
      <c r="AK100" s="307"/>
      <c r="AL100" s="307"/>
      <c r="AM100" s="307"/>
      <c r="AN100" s="307"/>
      <c r="AO100" s="307"/>
      <c r="AP100" s="307"/>
      <c r="AQ100" s="307"/>
      <c r="AR100" s="307"/>
      <c r="AS100" s="307"/>
      <c r="AT100" s="307"/>
      <c r="AU100" s="307"/>
      <c r="AV100" s="307"/>
      <c r="AW100" s="307"/>
    </row>
    <row r="101" spans="1:49" ht="409.5">
      <c r="A101" s="297">
        <v>4</v>
      </c>
      <c r="B101" s="295" t="s">
        <v>2023</v>
      </c>
      <c r="C101" s="150" t="s">
        <v>2022</v>
      </c>
      <c r="D101" s="281" t="s">
        <v>2021</v>
      </c>
      <c r="E101" s="281" t="s">
        <v>2020</v>
      </c>
      <c r="F101" s="204" t="s">
        <v>2019</v>
      </c>
      <c r="G101" s="204" t="s">
        <v>2018</v>
      </c>
      <c r="H101" s="204" t="s">
        <v>2017</v>
      </c>
      <c r="I101" s="204" t="s">
        <v>2016</v>
      </c>
      <c r="J101" s="204" t="s">
        <v>2015</v>
      </c>
      <c r="K101" s="150" t="s">
        <v>2014</v>
      </c>
      <c r="L101" s="150" t="s">
        <v>2013</v>
      </c>
      <c r="M101" s="308">
        <v>360000</v>
      </c>
      <c r="N101" s="308"/>
      <c r="O101" s="308"/>
      <c r="P101" s="308"/>
      <c r="Q101" s="307"/>
      <c r="R101" s="307"/>
      <c r="S101" s="307"/>
      <c r="T101" s="307"/>
      <c r="U101" s="307"/>
      <c r="V101" s="307"/>
      <c r="W101" s="307"/>
      <c r="X101" s="307"/>
      <c r="Y101" s="307"/>
      <c r="Z101" s="307"/>
      <c r="AA101" s="307"/>
      <c r="AB101" s="307"/>
      <c r="AC101" s="307"/>
      <c r="AD101" s="307"/>
      <c r="AE101" s="307"/>
      <c r="AF101" s="307"/>
      <c r="AG101" s="307"/>
      <c r="AH101" s="307"/>
      <c r="AI101" s="307">
        <v>360000</v>
      </c>
      <c r="AJ101" s="307">
        <v>100</v>
      </c>
      <c r="AK101" s="307">
        <v>100</v>
      </c>
      <c r="AL101" s="307"/>
      <c r="AM101" s="307"/>
      <c r="AN101" s="307"/>
      <c r="AO101" s="307"/>
      <c r="AP101" s="307"/>
      <c r="AQ101" s="307"/>
      <c r="AR101" s="307"/>
      <c r="AS101" s="307"/>
      <c r="AT101" s="307"/>
      <c r="AU101" s="307"/>
      <c r="AV101" s="307"/>
      <c r="AW101" s="307"/>
    </row>
    <row r="102" spans="1:49" ht="409.5">
      <c r="A102" s="297">
        <v>5</v>
      </c>
      <c r="B102" s="298" t="s">
        <v>2012</v>
      </c>
      <c r="C102" s="136" t="s">
        <v>2011</v>
      </c>
      <c r="D102" s="136" t="s">
        <v>2010</v>
      </c>
      <c r="E102" s="136" t="s">
        <v>2009</v>
      </c>
      <c r="F102" s="136" t="s">
        <v>2008</v>
      </c>
      <c r="G102" s="210" t="s">
        <v>2007</v>
      </c>
      <c r="H102" s="136" t="s">
        <v>2006</v>
      </c>
      <c r="I102" s="136" t="s">
        <v>2005</v>
      </c>
      <c r="J102" s="136" t="s">
        <v>2004</v>
      </c>
      <c r="K102" s="136" t="s">
        <v>2003</v>
      </c>
      <c r="L102" s="136" t="s">
        <v>2002</v>
      </c>
      <c r="M102" s="312">
        <v>500000</v>
      </c>
      <c r="N102" s="312"/>
      <c r="O102" s="312"/>
      <c r="P102" s="312"/>
      <c r="Q102" s="276"/>
      <c r="R102" s="276">
        <v>500000</v>
      </c>
      <c r="S102" s="276">
        <v>80</v>
      </c>
      <c r="T102" s="276">
        <v>100</v>
      </c>
      <c r="U102" s="276"/>
      <c r="V102" s="276"/>
      <c r="W102" s="276"/>
      <c r="X102" s="276"/>
      <c r="Y102" s="276"/>
      <c r="Z102" s="276"/>
      <c r="AA102" s="276"/>
      <c r="AB102" s="276"/>
      <c r="AC102" s="276"/>
      <c r="AD102" s="276"/>
      <c r="AE102" s="276"/>
      <c r="AF102" s="276"/>
      <c r="AG102" s="276"/>
      <c r="AH102" s="276"/>
      <c r="AI102" s="276"/>
      <c r="AJ102" s="276"/>
      <c r="AK102" s="276"/>
      <c r="AL102" s="276"/>
      <c r="AM102" s="276"/>
      <c r="AN102" s="276"/>
      <c r="AO102" s="276"/>
      <c r="AP102" s="276"/>
      <c r="AQ102" s="276"/>
      <c r="AR102" s="276"/>
      <c r="AS102" s="276"/>
      <c r="AT102" s="276"/>
      <c r="AU102" s="276"/>
      <c r="AV102" s="276"/>
      <c r="AW102" s="276"/>
    </row>
    <row r="103" spans="1:49" ht="409.5">
      <c r="A103" s="297">
        <v>6</v>
      </c>
      <c r="B103" s="295" t="s">
        <v>2001</v>
      </c>
      <c r="C103" s="150" t="s">
        <v>2000</v>
      </c>
      <c r="D103" s="205" t="s">
        <v>1999</v>
      </c>
      <c r="E103" s="281" t="s">
        <v>1998</v>
      </c>
      <c r="F103" s="204" t="s">
        <v>1997</v>
      </c>
      <c r="G103" s="204" t="s">
        <v>1996</v>
      </c>
      <c r="H103" s="311" t="s">
        <v>1995</v>
      </c>
      <c r="I103" s="204" t="s">
        <v>1994</v>
      </c>
      <c r="J103" s="204" t="s">
        <v>1993</v>
      </c>
      <c r="K103" s="203" t="s">
        <v>1992</v>
      </c>
      <c r="L103" s="203" t="s">
        <v>1991</v>
      </c>
      <c r="M103" s="310">
        <v>47000</v>
      </c>
      <c r="N103" s="309" t="s">
        <v>1359</v>
      </c>
      <c r="O103" s="308"/>
      <c r="P103" s="308"/>
      <c r="Q103" s="307">
        <v>470000</v>
      </c>
      <c r="R103" s="307">
        <v>80</v>
      </c>
      <c r="S103" s="307">
        <v>100</v>
      </c>
      <c r="T103" s="307"/>
      <c r="U103" s="307"/>
      <c r="V103" s="307"/>
      <c r="W103" s="307"/>
      <c r="X103" s="307"/>
      <c r="Y103" s="307"/>
      <c r="Z103" s="307"/>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row>
    <row r="104" spans="1:49" ht="409.5">
      <c r="A104" s="297">
        <v>7</v>
      </c>
      <c r="B104" s="295" t="s">
        <v>1990</v>
      </c>
      <c r="C104" s="150" t="s">
        <v>1989</v>
      </c>
      <c r="D104" s="205" t="s">
        <v>1988</v>
      </c>
      <c r="E104" s="205" t="s">
        <v>1987</v>
      </c>
      <c r="F104" s="204" t="s">
        <v>1986</v>
      </c>
      <c r="G104" s="204" t="s">
        <v>1985</v>
      </c>
      <c r="H104" s="204" t="s">
        <v>1984</v>
      </c>
      <c r="I104" s="204" t="s">
        <v>1983</v>
      </c>
      <c r="J104" s="204" t="s">
        <v>1982</v>
      </c>
      <c r="K104" s="203" t="s">
        <v>1981</v>
      </c>
      <c r="L104" s="203" t="s">
        <v>1980</v>
      </c>
      <c r="M104" s="308">
        <v>1000000</v>
      </c>
      <c r="N104" s="308"/>
      <c r="O104" s="308"/>
      <c r="P104" s="308"/>
      <c r="Q104" s="307"/>
      <c r="R104" s="307"/>
      <c r="S104" s="307"/>
      <c r="T104" s="307"/>
      <c r="U104" s="307"/>
      <c r="V104" s="307"/>
      <c r="W104" s="307"/>
      <c r="X104" s="307"/>
      <c r="Y104" s="307"/>
      <c r="Z104" s="307"/>
      <c r="AA104" s="307"/>
      <c r="AB104" s="307"/>
      <c r="AC104" s="307">
        <v>1000000</v>
      </c>
      <c r="AD104" s="307">
        <v>100</v>
      </c>
      <c r="AE104" s="307">
        <v>100</v>
      </c>
      <c r="AF104" s="307"/>
      <c r="AG104" s="307"/>
      <c r="AH104" s="307"/>
      <c r="AI104" s="307"/>
      <c r="AJ104" s="307"/>
      <c r="AK104" s="307"/>
      <c r="AL104" s="307"/>
      <c r="AM104" s="307"/>
      <c r="AN104" s="307"/>
      <c r="AO104" s="307"/>
      <c r="AP104" s="307"/>
      <c r="AQ104" s="307"/>
      <c r="AR104" s="307"/>
      <c r="AS104" s="307"/>
      <c r="AT104" s="307"/>
      <c r="AU104" s="307"/>
      <c r="AV104" s="307"/>
      <c r="AW104" s="307"/>
    </row>
    <row r="105" spans="1:49" ht="409.5">
      <c r="A105" s="297">
        <v>8</v>
      </c>
      <c r="B105" s="295" t="s">
        <v>1979</v>
      </c>
      <c r="C105" s="150" t="s">
        <v>1978</v>
      </c>
      <c r="D105" s="205" t="s">
        <v>1977</v>
      </c>
      <c r="E105" s="205" t="s">
        <v>1976</v>
      </c>
      <c r="F105" s="204" t="s">
        <v>1975</v>
      </c>
      <c r="G105" s="204" t="s">
        <v>1974</v>
      </c>
      <c r="H105" s="204" t="s">
        <v>1973</v>
      </c>
      <c r="I105" s="204" t="s">
        <v>1972</v>
      </c>
      <c r="J105" s="204" t="s">
        <v>1971</v>
      </c>
      <c r="K105" s="203" t="s">
        <v>1970</v>
      </c>
      <c r="L105" s="203" t="s">
        <v>1959</v>
      </c>
      <c r="M105" s="308">
        <v>1000000</v>
      </c>
      <c r="N105" s="308"/>
      <c r="O105" s="308"/>
      <c r="P105" s="308"/>
      <c r="Q105" s="307"/>
      <c r="R105" s="307"/>
      <c r="S105" s="307"/>
      <c r="T105" s="307"/>
      <c r="U105" s="307"/>
      <c r="V105" s="307"/>
      <c r="W105" s="307"/>
      <c r="X105" s="307"/>
      <c r="Y105" s="307"/>
      <c r="Z105" s="307"/>
      <c r="AA105" s="307"/>
      <c r="AB105" s="307"/>
      <c r="AC105" s="307">
        <v>1000000</v>
      </c>
      <c r="AD105" s="307">
        <v>100</v>
      </c>
      <c r="AE105" s="307">
        <v>100</v>
      </c>
      <c r="AF105" s="307"/>
      <c r="AG105" s="307"/>
      <c r="AH105" s="307"/>
      <c r="AI105" s="307"/>
      <c r="AJ105" s="307"/>
      <c r="AK105" s="307"/>
      <c r="AL105" s="307"/>
      <c r="AM105" s="307"/>
      <c r="AN105" s="307"/>
      <c r="AO105" s="307"/>
      <c r="AP105" s="307"/>
      <c r="AQ105" s="307"/>
      <c r="AR105" s="307"/>
      <c r="AS105" s="307"/>
      <c r="AT105" s="307"/>
      <c r="AU105" s="307"/>
      <c r="AV105" s="307"/>
      <c r="AW105" s="307"/>
    </row>
    <row r="106" spans="1:49" ht="409.5">
      <c r="A106" s="226">
        <v>9</v>
      </c>
      <c r="B106" s="225" t="s">
        <v>1969</v>
      </c>
      <c r="C106" s="61" t="s">
        <v>1968</v>
      </c>
      <c r="D106" s="238" t="s">
        <v>1967</v>
      </c>
      <c r="E106" s="238" t="s">
        <v>1966</v>
      </c>
      <c r="F106" s="236" t="s">
        <v>1965</v>
      </c>
      <c r="G106" s="236" t="s">
        <v>1964</v>
      </c>
      <c r="H106" s="236" t="s">
        <v>1963</v>
      </c>
      <c r="I106" s="236" t="s">
        <v>1962</v>
      </c>
      <c r="J106" s="236" t="s">
        <v>1961</v>
      </c>
      <c r="K106" s="235" t="s">
        <v>1960</v>
      </c>
      <c r="L106" s="235" t="s">
        <v>1959</v>
      </c>
      <c r="M106" s="306" t="s">
        <v>1958</v>
      </c>
      <c r="N106" s="306"/>
      <c r="O106" s="306"/>
      <c r="P106" s="306"/>
      <c r="Q106" s="248"/>
      <c r="R106" s="248"/>
      <c r="S106" s="248"/>
      <c r="T106" s="248"/>
      <c r="U106" s="248"/>
      <c r="V106" s="248"/>
      <c r="W106" s="248"/>
      <c r="X106" s="248"/>
      <c r="Y106" s="248"/>
      <c r="Z106" s="248"/>
      <c r="AA106" s="248"/>
      <c r="AB106" s="248"/>
      <c r="AC106" s="248"/>
      <c r="AD106" s="248"/>
      <c r="AE106" s="248"/>
      <c r="AF106" s="248">
        <v>116666</v>
      </c>
      <c r="AG106" s="248">
        <v>33</v>
      </c>
      <c r="AH106" s="248">
        <v>33</v>
      </c>
      <c r="AI106" s="248">
        <v>116666</v>
      </c>
      <c r="AJ106" s="248">
        <v>33</v>
      </c>
      <c r="AK106" s="248">
        <v>33</v>
      </c>
      <c r="AL106" s="248">
        <v>116668</v>
      </c>
      <c r="AM106" s="248">
        <v>34</v>
      </c>
      <c r="AN106" s="248">
        <v>34</v>
      </c>
      <c r="AO106" s="248"/>
      <c r="AP106" s="248"/>
      <c r="AQ106" s="248"/>
      <c r="AR106" s="248"/>
      <c r="AS106" s="248"/>
      <c r="AT106" s="248"/>
      <c r="AU106" s="248"/>
      <c r="AV106" s="248"/>
      <c r="AW106" s="248"/>
    </row>
    <row r="107" spans="1:49" ht="37.5">
      <c r="A107" s="11"/>
      <c r="B107" s="305" t="s">
        <v>1957</v>
      </c>
      <c r="C107" s="304"/>
      <c r="D107" s="303"/>
      <c r="E107" s="230"/>
      <c r="F107" s="302"/>
      <c r="G107" s="302"/>
      <c r="H107" s="302"/>
      <c r="I107" s="302"/>
      <c r="J107" s="302"/>
      <c r="K107" s="301"/>
      <c r="L107" s="301"/>
      <c r="M107" s="300"/>
      <c r="N107" s="300"/>
      <c r="O107" s="300"/>
      <c r="P107" s="300"/>
      <c r="Q107" s="300"/>
      <c r="R107" s="300"/>
      <c r="S107" s="300"/>
      <c r="T107" s="300"/>
      <c r="U107" s="300"/>
      <c r="V107" s="300"/>
      <c r="W107" s="300"/>
      <c r="X107" s="300"/>
      <c r="Y107" s="300"/>
      <c r="Z107" s="300"/>
      <c r="AA107" s="300"/>
      <c r="AB107" s="300"/>
      <c r="AC107" s="300"/>
      <c r="AD107" s="300"/>
      <c r="AE107" s="300"/>
      <c r="AF107" s="300"/>
      <c r="AG107" s="300"/>
      <c r="AH107" s="300"/>
      <c r="AI107" s="300"/>
      <c r="AJ107" s="300"/>
      <c r="AK107" s="300"/>
      <c r="AL107" s="300"/>
      <c r="AM107" s="300"/>
      <c r="AN107" s="300"/>
      <c r="AO107" s="300"/>
      <c r="AP107" s="300"/>
      <c r="AQ107" s="300"/>
      <c r="AR107" s="300"/>
      <c r="AS107" s="300"/>
      <c r="AT107" s="300"/>
      <c r="AU107" s="300"/>
      <c r="AV107" s="300"/>
      <c r="AW107" s="299"/>
    </row>
    <row r="108" spans="1:49" ht="409.5">
      <c r="A108" s="245">
        <v>1</v>
      </c>
      <c r="B108" s="298" t="s">
        <v>1956</v>
      </c>
      <c r="C108" s="63" t="s">
        <v>1939</v>
      </c>
      <c r="D108" s="28" t="s">
        <v>1955</v>
      </c>
      <c r="E108" s="28" t="s">
        <v>1954</v>
      </c>
      <c r="F108" s="29" t="s">
        <v>1927</v>
      </c>
      <c r="G108" s="29" t="s">
        <v>1917</v>
      </c>
      <c r="H108" s="29" t="s">
        <v>1953</v>
      </c>
      <c r="I108" s="29" t="s">
        <v>1952</v>
      </c>
      <c r="J108" s="29" t="s">
        <v>1951</v>
      </c>
      <c r="K108" s="213" t="s">
        <v>1950</v>
      </c>
      <c r="L108" s="213" t="s">
        <v>1932</v>
      </c>
      <c r="M108" s="208">
        <v>1200000</v>
      </c>
      <c r="N108" s="208"/>
      <c r="O108" s="208"/>
      <c r="P108" s="208"/>
      <c r="Q108" s="208"/>
      <c r="R108" s="208"/>
      <c r="S108" s="208"/>
      <c r="T108" s="208"/>
      <c r="U108" s="208"/>
      <c r="V108" s="208"/>
      <c r="W108" s="208"/>
      <c r="X108" s="208"/>
      <c r="Y108" s="208"/>
      <c r="Z108" s="208"/>
      <c r="AA108" s="208"/>
      <c r="AB108" s="208"/>
      <c r="AC108" s="208"/>
      <c r="AD108" s="208"/>
      <c r="AE108" s="208"/>
      <c r="AF108" s="208">
        <v>1200000</v>
      </c>
      <c r="AG108" s="208">
        <v>100</v>
      </c>
      <c r="AH108" s="208">
        <v>100</v>
      </c>
      <c r="AI108" s="208"/>
      <c r="AJ108" s="208"/>
      <c r="AK108" s="208"/>
      <c r="AL108" s="208"/>
      <c r="AM108" s="208"/>
      <c r="AN108" s="208"/>
      <c r="AO108" s="208"/>
      <c r="AP108" s="208"/>
      <c r="AQ108" s="208"/>
      <c r="AR108" s="208"/>
      <c r="AS108" s="208"/>
      <c r="AT108" s="208"/>
      <c r="AU108" s="208"/>
      <c r="AV108" s="208"/>
      <c r="AW108" s="208"/>
    </row>
    <row r="109" spans="1:49" ht="409.5">
      <c r="A109" s="297">
        <v>2</v>
      </c>
      <c r="B109" s="295" t="s">
        <v>1949</v>
      </c>
      <c r="C109" s="150" t="s">
        <v>1948</v>
      </c>
      <c r="D109" s="263" t="s">
        <v>1947</v>
      </c>
      <c r="E109" s="263" t="s">
        <v>1919</v>
      </c>
      <c r="F109" s="259" t="s">
        <v>1946</v>
      </c>
      <c r="G109" s="259" t="s">
        <v>1917</v>
      </c>
      <c r="H109" s="259" t="s">
        <v>1945</v>
      </c>
      <c r="I109" s="259" t="s">
        <v>1944</v>
      </c>
      <c r="J109" s="259" t="s">
        <v>1943</v>
      </c>
      <c r="K109" s="258" t="s">
        <v>1942</v>
      </c>
      <c r="L109" s="258" t="s">
        <v>1941</v>
      </c>
      <c r="M109" s="202">
        <v>350000</v>
      </c>
      <c r="N109" s="202"/>
      <c r="O109" s="202"/>
      <c r="P109" s="202"/>
      <c r="Q109" s="202"/>
      <c r="R109" s="202"/>
      <c r="S109" s="202"/>
      <c r="T109" s="202">
        <v>350000</v>
      </c>
      <c r="U109" s="202">
        <v>100</v>
      </c>
      <c r="V109" s="202">
        <v>100</v>
      </c>
      <c r="W109" s="202"/>
      <c r="X109" s="202"/>
      <c r="Y109" s="202"/>
      <c r="Z109" s="202"/>
      <c r="AA109" s="202"/>
      <c r="AB109" s="202"/>
      <c r="AC109" s="202"/>
      <c r="AD109" s="202"/>
      <c r="AE109" s="202"/>
      <c r="AF109" s="202"/>
      <c r="AG109" s="202"/>
      <c r="AH109" s="202"/>
      <c r="AI109" s="202"/>
      <c r="AJ109" s="202"/>
      <c r="AK109" s="202"/>
      <c r="AL109" s="202"/>
      <c r="AM109" s="202"/>
      <c r="AN109" s="202"/>
      <c r="AO109" s="202"/>
      <c r="AP109" s="202"/>
      <c r="AQ109" s="202"/>
      <c r="AR109" s="202"/>
      <c r="AS109" s="202"/>
      <c r="AT109" s="202"/>
      <c r="AU109" s="202"/>
      <c r="AV109" s="202"/>
      <c r="AW109" s="202"/>
    </row>
    <row r="110" spans="1:49" ht="409.5">
      <c r="A110" s="297">
        <v>3</v>
      </c>
      <c r="B110" s="295" t="s">
        <v>1940</v>
      </c>
      <c r="C110" s="150" t="s">
        <v>1939</v>
      </c>
      <c r="D110" s="263" t="s">
        <v>1938</v>
      </c>
      <c r="E110" s="263" t="s">
        <v>1937</v>
      </c>
      <c r="F110" s="259" t="s">
        <v>1927</v>
      </c>
      <c r="G110" s="259" t="s">
        <v>1917</v>
      </c>
      <c r="H110" s="259" t="s">
        <v>1936</v>
      </c>
      <c r="I110" s="259" t="s">
        <v>1935</v>
      </c>
      <c r="J110" s="259" t="s">
        <v>1934</v>
      </c>
      <c r="K110" s="258" t="s">
        <v>1933</v>
      </c>
      <c r="L110" s="258" t="s">
        <v>1932</v>
      </c>
      <c r="M110" s="202">
        <v>280000</v>
      </c>
      <c r="N110" s="202"/>
      <c r="O110" s="202"/>
      <c r="P110" s="202"/>
      <c r="Q110" s="202">
        <v>280000</v>
      </c>
      <c r="R110" s="202">
        <v>100</v>
      </c>
      <c r="S110" s="202">
        <v>100</v>
      </c>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2"/>
      <c r="AR110" s="202"/>
      <c r="AS110" s="202"/>
      <c r="AT110" s="202"/>
      <c r="AU110" s="202"/>
      <c r="AV110" s="202"/>
      <c r="AW110" s="202"/>
    </row>
    <row r="111" spans="1:49" ht="409.5">
      <c r="A111" s="297">
        <v>4</v>
      </c>
      <c r="B111" s="295" t="s">
        <v>1931</v>
      </c>
      <c r="C111" s="150" t="s">
        <v>1930</v>
      </c>
      <c r="D111" s="263" t="s">
        <v>1929</v>
      </c>
      <c r="E111" s="263" t="s">
        <v>1928</v>
      </c>
      <c r="F111" s="259" t="s">
        <v>1927</v>
      </c>
      <c r="G111" s="259" t="s">
        <v>1917</v>
      </c>
      <c r="H111" s="259" t="s">
        <v>1926</v>
      </c>
      <c r="I111" s="259" t="s">
        <v>1925</v>
      </c>
      <c r="J111" s="259" t="s">
        <v>1903</v>
      </c>
      <c r="K111" s="258" t="s">
        <v>1924</v>
      </c>
      <c r="L111" s="258" t="s">
        <v>1923</v>
      </c>
      <c r="M111" s="202">
        <v>230000</v>
      </c>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v>230000</v>
      </c>
      <c r="AM111" s="202">
        <v>100</v>
      </c>
      <c r="AN111" s="202">
        <v>100</v>
      </c>
      <c r="AO111" s="202"/>
      <c r="AP111" s="202"/>
      <c r="AQ111" s="202"/>
      <c r="AR111" s="202"/>
      <c r="AS111" s="202"/>
      <c r="AT111" s="202"/>
      <c r="AU111" s="202"/>
      <c r="AV111" s="202"/>
      <c r="AW111" s="202"/>
    </row>
    <row r="112" spans="1:49" ht="409.5">
      <c r="A112" s="245">
        <v>5</v>
      </c>
      <c r="B112" s="295" t="s">
        <v>1922</v>
      </c>
      <c r="C112" s="150" t="s">
        <v>1921</v>
      </c>
      <c r="D112" s="263" t="s">
        <v>1920</v>
      </c>
      <c r="E112" s="263" t="s">
        <v>1919</v>
      </c>
      <c r="F112" s="259" t="s">
        <v>1918</v>
      </c>
      <c r="G112" s="259" t="s">
        <v>1917</v>
      </c>
      <c r="H112" s="259" t="s">
        <v>1916</v>
      </c>
      <c r="I112" s="296" t="s">
        <v>1915</v>
      </c>
      <c r="J112" s="259" t="s">
        <v>1914</v>
      </c>
      <c r="K112" s="258" t="s">
        <v>1913</v>
      </c>
      <c r="L112" s="258" t="s">
        <v>1912</v>
      </c>
      <c r="M112" s="202">
        <v>320000</v>
      </c>
      <c r="N112" s="202"/>
      <c r="O112" s="202"/>
      <c r="P112" s="202"/>
      <c r="Q112" s="202">
        <v>160000</v>
      </c>
      <c r="R112" s="202">
        <v>50</v>
      </c>
      <c r="S112" s="202">
        <v>50</v>
      </c>
      <c r="T112" s="202"/>
      <c r="U112" s="202"/>
      <c r="V112" s="202"/>
      <c r="W112" s="202">
        <v>160000</v>
      </c>
      <c r="X112" s="202">
        <v>50</v>
      </c>
      <c r="Y112" s="202">
        <v>50</v>
      </c>
      <c r="Z112" s="202"/>
      <c r="AA112" s="202"/>
      <c r="AB112" s="202"/>
      <c r="AC112" s="202"/>
      <c r="AD112" s="202"/>
      <c r="AE112" s="202"/>
      <c r="AF112" s="202"/>
      <c r="AG112" s="202"/>
      <c r="AH112" s="202"/>
      <c r="AI112" s="202"/>
      <c r="AJ112" s="202"/>
      <c r="AK112" s="202"/>
      <c r="AL112" s="202"/>
      <c r="AM112" s="202"/>
      <c r="AN112" s="202"/>
      <c r="AO112" s="202"/>
      <c r="AP112" s="202"/>
      <c r="AQ112" s="202"/>
      <c r="AR112" s="202"/>
      <c r="AS112" s="202"/>
      <c r="AT112" s="202"/>
      <c r="AU112" s="202"/>
      <c r="AV112" s="202"/>
      <c r="AW112" s="202"/>
    </row>
    <row r="113" spans="1:49" ht="409.5">
      <c r="A113" s="226">
        <v>6</v>
      </c>
      <c r="B113" s="295" t="s">
        <v>1911</v>
      </c>
      <c r="C113" s="150" t="s">
        <v>1910</v>
      </c>
      <c r="D113" s="263" t="s">
        <v>1909</v>
      </c>
      <c r="E113" s="263" t="s">
        <v>1908</v>
      </c>
      <c r="F113" s="259" t="s">
        <v>1907</v>
      </c>
      <c r="G113" s="259" t="s">
        <v>1906</v>
      </c>
      <c r="H113" s="259" t="s">
        <v>1905</v>
      </c>
      <c r="I113" s="259" t="s">
        <v>1904</v>
      </c>
      <c r="J113" s="294" t="s">
        <v>1903</v>
      </c>
      <c r="K113" s="258" t="s">
        <v>1902</v>
      </c>
      <c r="L113" s="258" t="s">
        <v>1901</v>
      </c>
      <c r="M113" s="292">
        <v>300000</v>
      </c>
      <c r="N113" s="292"/>
      <c r="O113" s="292"/>
      <c r="P113" s="292"/>
      <c r="Q113" s="292"/>
      <c r="R113" s="292"/>
      <c r="S113" s="292"/>
      <c r="T113" s="292"/>
      <c r="U113" s="292"/>
      <c r="V113" s="292"/>
      <c r="W113" s="292"/>
      <c r="X113" s="292"/>
      <c r="Y113" s="292"/>
      <c r="Z113" s="292"/>
      <c r="AA113" s="292"/>
      <c r="AB113" s="292"/>
      <c r="AC113" s="292">
        <v>300000</v>
      </c>
      <c r="AD113" s="293" t="s">
        <v>1900</v>
      </c>
      <c r="AE113" s="292">
        <v>100</v>
      </c>
      <c r="AF113" s="292"/>
      <c r="AG113" s="292"/>
      <c r="AH113" s="292"/>
      <c r="AI113" s="292"/>
      <c r="AJ113" s="292"/>
      <c r="AK113" s="292"/>
      <c r="AL113" s="292"/>
      <c r="AM113" s="292"/>
      <c r="AN113" s="292"/>
      <c r="AO113" s="292"/>
      <c r="AP113" s="292"/>
      <c r="AQ113" s="292"/>
      <c r="AR113" s="292"/>
      <c r="AS113" s="292"/>
      <c r="AT113" s="292"/>
      <c r="AU113" s="292"/>
      <c r="AV113" s="292"/>
      <c r="AW113" s="292"/>
    </row>
    <row r="114" spans="1:49">
      <c r="A114" s="12"/>
      <c r="B114" s="291" t="s">
        <v>1899</v>
      </c>
      <c r="C114" s="219"/>
      <c r="D114" s="273"/>
      <c r="E114" s="273"/>
      <c r="F114" s="272"/>
      <c r="G114" s="272"/>
      <c r="H114" s="272"/>
      <c r="I114" s="272"/>
      <c r="J114" s="272"/>
      <c r="K114" s="271"/>
      <c r="L114" s="271"/>
      <c r="M114" s="290"/>
      <c r="N114" s="290"/>
      <c r="O114" s="290"/>
      <c r="P114" s="290"/>
      <c r="Q114" s="290"/>
      <c r="R114" s="290"/>
      <c r="S114" s="290"/>
      <c r="T114" s="290"/>
      <c r="U114" s="290"/>
      <c r="V114" s="290"/>
      <c r="W114" s="290"/>
      <c r="X114" s="290"/>
      <c r="Y114" s="290"/>
      <c r="Z114" s="290"/>
      <c r="AA114" s="290"/>
      <c r="AB114" s="290"/>
      <c r="AC114" s="290"/>
      <c r="AD114" s="290"/>
      <c r="AE114" s="290"/>
      <c r="AF114" s="290"/>
      <c r="AG114" s="290"/>
      <c r="AH114" s="290"/>
      <c r="AI114" s="290"/>
      <c r="AJ114" s="290"/>
      <c r="AK114" s="290"/>
      <c r="AL114" s="290"/>
      <c r="AM114" s="290"/>
      <c r="AN114" s="290"/>
      <c r="AO114" s="290"/>
      <c r="AP114" s="290"/>
      <c r="AQ114" s="290"/>
      <c r="AR114" s="290"/>
      <c r="AS114" s="290"/>
      <c r="AT114" s="290"/>
      <c r="AU114" s="290"/>
      <c r="AV114" s="290"/>
      <c r="AW114" s="289"/>
    </row>
    <row r="115" spans="1:49">
      <c r="A115" s="200"/>
      <c r="B115" s="288" t="s">
        <v>1898</v>
      </c>
      <c r="C115" s="247"/>
      <c r="D115" s="255"/>
      <c r="E115" s="255"/>
      <c r="F115" s="254"/>
      <c r="G115" s="254"/>
      <c r="H115" s="254"/>
      <c r="I115" s="254"/>
      <c r="J115" s="254"/>
      <c r="K115" s="253"/>
      <c r="L115" s="253"/>
      <c r="M115" s="252"/>
      <c r="N115" s="252"/>
      <c r="O115" s="252"/>
      <c r="P115" s="252"/>
      <c r="Q115" s="252"/>
      <c r="R115" s="252"/>
      <c r="S115" s="252"/>
      <c r="T115" s="252"/>
      <c r="U115" s="252"/>
      <c r="V115" s="252"/>
      <c r="W115" s="252"/>
      <c r="X115" s="252"/>
      <c r="Y115" s="252"/>
      <c r="Z115" s="252"/>
      <c r="AA115" s="252"/>
      <c r="AB115" s="252"/>
      <c r="AC115" s="252"/>
      <c r="AD115" s="252"/>
      <c r="AE115" s="252"/>
      <c r="AF115" s="252"/>
      <c r="AG115" s="252"/>
      <c r="AH115" s="252"/>
      <c r="AI115" s="252"/>
      <c r="AJ115" s="252"/>
      <c r="AK115" s="252"/>
      <c r="AL115" s="252"/>
      <c r="AM115" s="252"/>
      <c r="AN115" s="252"/>
      <c r="AO115" s="252"/>
      <c r="AP115" s="252"/>
      <c r="AQ115" s="252"/>
      <c r="AR115" s="252"/>
      <c r="AS115" s="252"/>
      <c r="AT115" s="252"/>
      <c r="AU115" s="252"/>
      <c r="AV115" s="252"/>
      <c r="AW115" s="251"/>
    </row>
    <row r="116" spans="1:49" ht="409.5">
      <c r="A116" s="287">
        <v>1</v>
      </c>
      <c r="B116" s="286" t="s">
        <v>1897</v>
      </c>
      <c r="C116" s="140" t="s">
        <v>1896</v>
      </c>
      <c r="D116" s="140" t="s">
        <v>1895</v>
      </c>
      <c r="E116" s="140" t="s">
        <v>1894</v>
      </c>
      <c r="F116" s="140" t="s">
        <v>1893</v>
      </c>
      <c r="G116" s="140" t="s">
        <v>1810</v>
      </c>
      <c r="H116" s="140" t="s">
        <v>1892</v>
      </c>
      <c r="I116" s="140" t="s">
        <v>1891</v>
      </c>
      <c r="J116" s="140" t="s">
        <v>1876</v>
      </c>
      <c r="K116" s="140" t="s">
        <v>1890</v>
      </c>
      <c r="L116" s="140" t="s">
        <v>1854</v>
      </c>
      <c r="M116" s="285">
        <v>816000</v>
      </c>
      <c r="N116" s="285"/>
      <c r="O116" s="285"/>
      <c r="P116" s="285"/>
      <c r="Q116" s="285"/>
      <c r="R116" s="285"/>
      <c r="S116" s="285"/>
      <c r="T116" s="285"/>
      <c r="U116" s="285"/>
      <c r="V116" s="285"/>
      <c r="W116" s="285"/>
      <c r="X116" s="285"/>
      <c r="Y116" s="285"/>
      <c r="Z116" s="285"/>
      <c r="AA116" s="285"/>
      <c r="AB116" s="285"/>
      <c r="AC116" s="285"/>
      <c r="AD116" s="285"/>
      <c r="AE116" s="285"/>
      <c r="AF116" s="285"/>
      <c r="AG116" s="285"/>
      <c r="AH116" s="285"/>
      <c r="AI116" s="285">
        <v>40800</v>
      </c>
      <c r="AJ116" s="285">
        <v>200</v>
      </c>
      <c r="AK116" s="285">
        <v>50</v>
      </c>
      <c r="AL116" s="285">
        <v>40800</v>
      </c>
      <c r="AM116" s="285">
        <v>100</v>
      </c>
      <c r="AN116" s="285">
        <v>50</v>
      </c>
      <c r="AO116" s="285"/>
      <c r="AP116" s="285"/>
      <c r="AQ116" s="285"/>
      <c r="AR116" s="285"/>
      <c r="AS116" s="285"/>
      <c r="AT116" s="285"/>
      <c r="AU116" s="285"/>
      <c r="AV116" s="285"/>
      <c r="AW116" s="285"/>
    </row>
    <row r="117" spans="1:49" ht="409.5">
      <c r="A117" s="284">
        <v>2</v>
      </c>
      <c r="B117" s="283" t="s">
        <v>1889</v>
      </c>
      <c r="C117" s="150" t="s">
        <v>1888</v>
      </c>
      <c r="D117" s="282" t="s">
        <v>1887</v>
      </c>
      <c r="E117" s="263" t="s">
        <v>1834</v>
      </c>
      <c r="F117" s="259" t="s">
        <v>1886</v>
      </c>
      <c r="G117" s="259" t="s">
        <v>1810</v>
      </c>
      <c r="H117" s="259" t="s">
        <v>1885</v>
      </c>
      <c r="I117" s="281" t="s">
        <v>1884</v>
      </c>
      <c r="J117" s="259" t="s">
        <v>1876</v>
      </c>
      <c r="K117" s="258" t="s">
        <v>1883</v>
      </c>
      <c r="L117" s="258" t="s">
        <v>1854</v>
      </c>
      <c r="M117" s="256">
        <v>363000</v>
      </c>
      <c r="N117" s="256"/>
      <c r="O117" s="256"/>
      <c r="P117" s="256"/>
      <c r="Q117" s="256"/>
      <c r="R117" s="256"/>
      <c r="S117" s="256"/>
      <c r="T117" s="256"/>
      <c r="U117" s="256"/>
      <c r="V117" s="256"/>
      <c r="W117" s="256"/>
      <c r="X117" s="256"/>
      <c r="Y117" s="256"/>
      <c r="Z117" s="256"/>
      <c r="AA117" s="256"/>
      <c r="AB117" s="256"/>
      <c r="AC117" s="256"/>
      <c r="AD117" s="256"/>
      <c r="AE117" s="256"/>
      <c r="AF117" s="256"/>
      <c r="AG117" s="256"/>
      <c r="AH117" s="256"/>
      <c r="AI117" s="256"/>
      <c r="AJ117" s="256"/>
      <c r="AK117" s="256"/>
      <c r="AL117" s="256">
        <v>363000</v>
      </c>
      <c r="AM117" s="256">
        <v>200</v>
      </c>
      <c r="AN117" s="256">
        <v>100</v>
      </c>
      <c r="AO117" s="256"/>
      <c r="AP117" s="256"/>
      <c r="AQ117" s="256"/>
      <c r="AR117" s="256"/>
      <c r="AS117" s="256"/>
      <c r="AT117" s="256"/>
      <c r="AU117" s="256"/>
      <c r="AV117" s="256"/>
      <c r="AW117" s="256"/>
    </row>
    <row r="118" spans="1:49" ht="409.5">
      <c r="A118" s="280">
        <v>3</v>
      </c>
      <c r="B118" s="244" t="s">
        <v>1882</v>
      </c>
      <c r="C118" s="63" t="s">
        <v>1881</v>
      </c>
      <c r="D118" s="279" t="s">
        <v>1880</v>
      </c>
      <c r="E118" s="28" t="s">
        <v>1834</v>
      </c>
      <c r="F118" s="278" t="s">
        <v>1879</v>
      </c>
      <c r="G118" s="29" t="s">
        <v>1810</v>
      </c>
      <c r="H118" s="29" t="s">
        <v>1878</v>
      </c>
      <c r="I118" s="243" t="s">
        <v>1877</v>
      </c>
      <c r="J118" s="29" t="s">
        <v>1876</v>
      </c>
      <c r="K118" s="209" t="s">
        <v>1875</v>
      </c>
      <c r="L118" s="213" t="s">
        <v>1854</v>
      </c>
      <c r="M118" s="276">
        <v>306000</v>
      </c>
      <c r="N118" s="277"/>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v>306000</v>
      </c>
      <c r="AM118" s="276">
        <v>200</v>
      </c>
      <c r="AN118" s="276">
        <v>100</v>
      </c>
      <c r="AO118" s="277"/>
      <c r="AP118" s="276"/>
      <c r="AQ118" s="276"/>
      <c r="AR118" s="276"/>
      <c r="AS118" s="276"/>
      <c r="AT118" s="276"/>
      <c r="AU118" s="276"/>
      <c r="AV118" s="276"/>
      <c r="AW118" s="275"/>
    </row>
    <row r="119" spans="1:49" ht="37.5">
      <c r="A119" s="274"/>
      <c r="B119" s="219" t="s">
        <v>1874</v>
      </c>
      <c r="C119" s="219"/>
      <c r="D119" s="273"/>
      <c r="E119" s="273"/>
      <c r="F119" s="272"/>
      <c r="G119" s="272"/>
      <c r="H119" s="272"/>
      <c r="I119" s="272"/>
      <c r="J119" s="272"/>
      <c r="K119" s="271"/>
      <c r="L119" s="270"/>
      <c r="M119" s="246"/>
      <c r="N119" s="246"/>
      <c r="O119" s="246"/>
      <c r="P119" s="246"/>
      <c r="Q119" s="246"/>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69"/>
    </row>
    <row r="120" spans="1:49" ht="409.5">
      <c r="A120" s="268">
        <v>1</v>
      </c>
      <c r="B120" s="267" t="s">
        <v>1873</v>
      </c>
      <c r="C120" s="243" t="s">
        <v>1872</v>
      </c>
      <c r="D120" s="266" t="s">
        <v>1871</v>
      </c>
      <c r="E120" s="266" t="s">
        <v>1870</v>
      </c>
      <c r="F120" s="210" t="s">
        <v>1869</v>
      </c>
      <c r="G120" s="210" t="s">
        <v>1868</v>
      </c>
      <c r="H120" s="243" t="s">
        <v>1867</v>
      </c>
      <c r="I120" s="210" t="s">
        <v>1866</v>
      </c>
      <c r="J120" s="210" t="s">
        <v>1865</v>
      </c>
      <c r="K120" s="209" t="s">
        <v>1864</v>
      </c>
      <c r="L120" s="209" t="s">
        <v>1863</v>
      </c>
      <c r="M120" s="265">
        <v>538500</v>
      </c>
      <c r="N120" s="256"/>
      <c r="O120" s="256"/>
      <c r="P120" s="256"/>
      <c r="Q120" s="256"/>
      <c r="R120" s="256"/>
      <c r="S120" s="256"/>
      <c r="T120" s="256"/>
      <c r="U120" s="256"/>
      <c r="V120" s="256"/>
      <c r="W120" s="256"/>
      <c r="X120" s="256"/>
      <c r="Y120" s="256"/>
      <c r="Z120" s="256"/>
      <c r="AA120" s="256"/>
      <c r="AB120" s="256"/>
      <c r="AC120" s="256"/>
      <c r="AD120" s="256"/>
      <c r="AE120" s="256"/>
      <c r="AF120" s="256"/>
      <c r="AG120" s="256"/>
      <c r="AH120" s="256"/>
      <c r="AI120" s="256">
        <v>26925</v>
      </c>
      <c r="AJ120" s="256">
        <v>55</v>
      </c>
      <c r="AK120" s="256">
        <v>50</v>
      </c>
      <c r="AL120" s="256">
        <v>26925</v>
      </c>
      <c r="AM120" s="256">
        <v>55</v>
      </c>
      <c r="AN120" s="256">
        <v>50</v>
      </c>
      <c r="AO120" s="256"/>
      <c r="AP120" s="256"/>
      <c r="AQ120" s="256"/>
      <c r="AR120" s="256"/>
      <c r="AS120" s="256"/>
      <c r="AT120" s="256"/>
      <c r="AU120" s="256"/>
      <c r="AV120" s="256"/>
      <c r="AW120" s="241"/>
    </row>
    <row r="121" spans="1:49" ht="409.5">
      <c r="A121" s="5">
        <v>2</v>
      </c>
      <c r="B121" s="264" t="s">
        <v>1862</v>
      </c>
      <c r="C121" s="188" t="s">
        <v>1861</v>
      </c>
      <c r="D121" s="263" t="s">
        <v>1860</v>
      </c>
      <c r="E121" s="263" t="s">
        <v>1834</v>
      </c>
      <c r="F121" s="262" t="s">
        <v>1859</v>
      </c>
      <c r="G121" s="259" t="s">
        <v>1810</v>
      </c>
      <c r="H121" s="261" t="s">
        <v>1858</v>
      </c>
      <c r="I121" s="260" t="s">
        <v>1857</v>
      </c>
      <c r="J121" s="259" t="s">
        <v>1856</v>
      </c>
      <c r="K121" s="258" t="s">
        <v>1855</v>
      </c>
      <c r="L121" s="258" t="s">
        <v>1854</v>
      </c>
      <c r="M121" s="257">
        <v>418000</v>
      </c>
      <c r="N121" s="256"/>
      <c r="O121" s="256"/>
      <c r="P121" s="256"/>
      <c r="Q121" s="256"/>
      <c r="R121" s="256"/>
      <c r="S121" s="256"/>
      <c r="T121" s="256"/>
      <c r="U121" s="256"/>
      <c r="V121" s="256"/>
      <c r="W121" s="256"/>
      <c r="X121" s="256"/>
      <c r="Y121" s="256"/>
      <c r="Z121" s="256"/>
      <c r="AA121" s="256"/>
      <c r="AB121" s="256"/>
      <c r="AC121" s="256"/>
      <c r="AD121" s="256"/>
      <c r="AE121" s="256"/>
      <c r="AF121" s="256"/>
      <c r="AG121" s="256"/>
      <c r="AH121" s="256"/>
      <c r="AI121" s="256"/>
      <c r="AJ121" s="256"/>
      <c r="AK121" s="256"/>
      <c r="AL121" s="256">
        <v>418000</v>
      </c>
      <c r="AM121" s="256">
        <v>100</v>
      </c>
      <c r="AN121" s="256">
        <v>100</v>
      </c>
      <c r="AO121" s="256"/>
      <c r="AP121" s="256"/>
      <c r="AQ121" s="256"/>
      <c r="AR121" s="256"/>
      <c r="AS121" s="256"/>
      <c r="AT121" s="256"/>
      <c r="AU121" s="256"/>
      <c r="AV121" s="256"/>
      <c r="AW121" s="256"/>
    </row>
    <row r="122" spans="1:49">
      <c r="A122" s="274" t="s">
        <v>1853</v>
      </c>
      <c r="B122" s="247"/>
      <c r="C122" s="247"/>
      <c r="D122" s="255"/>
      <c r="E122" s="255"/>
      <c r="F122" s="254"/>
      <c r="G122" s="254"/>
      <c r="H122" s="254"/>
      <c r="I122" s="254"/>
      <c r="J122" s="254"/>
      <c r="K122" s="253"/>
      <c r="L122" s="253"/>
      <c r="M122" s="252"/>
      <c r="N122" s="252"/>
      <c r="O122" s="252"/>
      <c r="P122" s="252"/>
      <c r="Q122" s="252"/>
      <c r="R122" s="252"/>
      <c r="S122" s="252"/>
      <c r="T122" s="252"/>
      <c r="U122" s="252"/>
      <c r="V122" s="252"/>
      <c r="W122" s="252"/>
      <c r="X122" s="252"/>
      <c r="Y122" s="252"/>
      <c r="Z122" s="252"/>
      <c r="AA122" s="252"/>
      <c r="AB122" s="252"/>
      <c r="AC122" s="252"/>
      <c r="AD122" s="252"/>
      <c r="AE122" s="252"/>
      <c r="AF122" s="252"/>
      <c r="AG122" s="252"/>
      <c r="AH122" s="252"/>
      <c r="AI122" s="252"/>
      <c r="AJ122" s="252"/>
      <c r="AK122" s="252"/>
      <c r="AL122" s="252"/>
      <c r="AM122" s="252"/>
      <c r="AN122" s="252"/>
      <c r="AO122" s="252"/>
      <c r="AP122" s="252"/>
      <c r="AQ122" s="252"/>
      <c r="AR122" s="252"/>
      <c r="AS122" s="252"/>
      <c r="AT122" s="252"/>
      <c r="AU122" s="252"/>
      <c r="AV122" s="252"/>
      <c r="AW122" s="251"/>
    </row>
    <row r="123" spans="1:49" ht="409.5">
      <c r="A123" s="250">
        <v>1</v>
      </c>
      <c r="B123" s="239" t="s">
        <v>1852</v>
      </c>
      <c r="C123" s="61" t="s">
        <v>1851</v>
      </c>
      <c r="D123" s="238" t="s">
        <v>1850</v>
      </c>
      <c r="E123" s="141" t="s">
        <v>1834</v>
      </c>
      <c r="F123" s="141" t="s">
        <v>1849</v>
      </c>
      <c r="G123" s="236" t="s">
        <v>1810</v>
      </c>
      <c r="H123" s="236" t="s">
        <v>1848</v>
      </c>
      <c r="I123" s="236" t="s">
        <v>1847</v>
      </c>
      <c r="J123" s="236" t="s">
        <v>1846</v>
      </c>
      <c r="K123" s="235" t="s">
        <v>1845</v>
      </c>
      <c r="L123" s="235" t="s">
        <v>1844</v>
      </c>
      <c r="M123" s="249">
        <v>291700</v>
      </c>
      <c r="N123" s="248"/>
      <c r="O123" s="248"/>
      <c r="P123" s="248"/>
      <c r="Q123" s="248"/>
      <c r="R123" s="248"/>
      <c r="S123" s="248"/>
      <c r="T123" s="248"/>
      <c r="U123" s="248"/>
      <c r="V123" s="248"/>
      <c r="W123" s="248"/>
      <c r="X123" s="248"/>
      <c r="Y123" s="248"/>
      <c r="Z123" s="248"/>
      <c r="AA123" s="248"/>
      <c r="AB123" s="248"/>
      <c r="AC123" s="248"/>
      <c r="AD123" s="248"/>
      <c r="AE123" s="248"/>
      <c r="AF123" s="248"/>
      <c r="AG123" s="248"/>
      <c r="AH123" s="248"/>
      <c r="AI123" s="248"/>
      <c r="AJ123" s="248"/>
      <c r="AK123" s="248"/>
      <c r="AL123" s="248">
        <v>291700</v>
      </c>
      <c r="AM123" s="248">
        <v>250</v>
      </c>
      <c r="AN123" s="248">
        <v>100</v>
      </c>
      <c r="AO123" s="248"/>
      <c r="AP123" s="248"/>
      <c r="AQ123" s="248"/>
      <c r="AR123" s="248"/>
      <c r="AS123" s="248"/>
      <c r="AT123" s="248"/>
      <c r="AU123" s="248"/>
      <c r="AV123" s="248"/>
      <c r="AW123" s="248"/>
    </row>
    <row r="124" spans="1:49" ht="409.5">
      <c r="A124" s="245">
        <v>2</v>
      </c>
      <c r="B124" s="244" t="s">
        <v>1843</v>
      </c>
      <c r="C124" s="63" t="s">
        <v>1842</v>
      </c>
      <c r="D124" s="28" t="s">
        <v>1841</v>
      </c>
      <c r="E124" s="28" t="s">
        <v>1834</v>
      </c>
      <c r="F124" s="243" t="s">
        <v>1833</v>
      </c>
      <c r="G124" s="29" t="s">
        <v>1810</v>
      </c>
      <c r="H124" s="29" t="s">
        <v>1840</v>
      </c>
      <c r="I124" s="29" t="s">
        <v>1839</v>
      </c>
      <c r="J124" s="29" t="s">
        <v>79</v>
      </c>
      <c r="K124" s="209" t="s">
        <v>1838</v>
      </c>
      <c r="L124" s="213" t="s">
        <v>1829</v>
      </c>
      <c r="M124" s="241">
        <v>422800</v>
      </c>
      <c r="N124" s="241"/>
      <c r="O124" s="241"/>
      <c r="P124" s="241"/>
      <c r="Q124" s="24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2">
        <v>422800</v>
      </c>
      <c r="AM124" s="241">
        <v>160</v>
      </c>
      <c r="AN124" s="241">
        <v>100</v>
      </c>
      <c r="AO124" s="241"/>
      <c r="AP124" s="241"/>
      <c r="AQ124" s="241"/>
      <c r="AR124" s="241"/>
      <c r="AS124" s="241"/>
      <c r="AT124" s="241"/>
      <c r="AU124" s="241"/>
      <c r="AV124" s="241"/>
      <c r="AW124" s="241"/>
    </row>
    <row r="125" spans="1:49" ht="409.5">
      <c r="A125" s="240">
        <v>3</v>
      </c>
      <c r="B125" s="239" t="s">
        <v>1837</v>
      </c>
      <c r="C125" s="141" t="s">
        <v>1836</v>
      </c>
      <c r="D125" s="141" t="s">
        <v>1835</v>
      </c>
      <c r="E125" s="238" t="s">
        <v>1834</v>
      </c>
      <c r="F125" s="237" t="s">
        <v>1833</v>
      </c>
      <c r="G125" s="236" t="s">
        <v>1810</v>
      </c>
      <c r="H125" s="141" t="s">
        <v>1832</v>
      </c>
      <c r="I125" s="141" t="s">
        <v>1831</v>
      </c>
      <c r="J125" s="236" t="s">
        <v>79</v>
      </c>
      <c r="K125" s="141" t="s">
        <v>1830</v>
      </c>
      <c r="L125" s="235" t="s">
        <v>1829</v>
      </c>
      <c r="M125" s="142">
        <v>1263400</v>
      </c>
      <c r="N125" s="233"/>
      <c r="O125" s="233"/>
      <c r="P125" s="233"/>
      <c r="Q125" s="233"/>
      <c r="R125" s="233"/>
      <c r="S125" s="233"/>
      <c r="T125" s="234" t="b">
        <f>AC125=M125/4</f>
        <v>0</v>
      </c>
      <c r="U125" s="233">
        <v>150</v>
      </c>
      <c r="V125" s="233">
        <v>25</v>
      </c>
      <c r="W125" s="233"/>
      <c r="X125" s="233"/>
      <c r="Y125" s="233"/>
      <c r="Z125" s="233"/>
      <c r="AA125" s="233"/>
      <c r="AB125" s="233"/>
      <c r="AC125" s="233">
        <v>31607.5</v>
      </c>
      <c r="AD125" s="233">
        <v>150</v>
      </c>
      <c r="AE125" s="233">
        <v>25</v>
      </c>
      <c r="AF125" s="233"/>
      <c r="AG125" s="233"/>
      <c r="AH125" s="233"/>
      <c r="AI125" s="233"/>
      <c r="AJ125" s="233"/>
      <c r="AK125" s="233"/>
      <c r="AL125" s="233">
        <f>M125/4</f>
        <v>315850</v>
      </c>
      <c r="AM125" s="233">
        <v>150</v>
      </c>
      <c r="AN125" s="233">
        <v>25</v>
      </c>
      <c r="AO125" s="233">
        <f>M125/4</f>
        <v>315850</v>
      </c>
      <c r="AP125" s="233">
        <v>150</v>
      </c>
      <c r="AQ125" s="233">
        <v>25</v>
      </c>
      <c r="AR125" s="233"/>
      <c r="AS125" s="233"/>
      <c r="AT125" s="233"/>
      <c r="AU125" s="233"/>
      <c r="AV125" s="233"/>
      <c r="AW125" s="233"/>
    </row>
    <row r="126" spans="1:49">
      <c r="A126" s="232"/>
      <c r="B126" s="231" t="s">
        <v>1828</v>
      </c>
      <c r="C126" s="230"/>
      <c r="D126" s="230"/>
      <c r="E126" s="230"/>
      <c r="F126" s="230"/>
      <c r="G126" s="230"/>
      <c r="H126" s="230"/>
      <c r="I126" s="230"/>
      <c r="J126" s="230"/>
      <c r="K126" s="230"/>
      <c r="L126" s="230"/>
      <c r="M126" s="229"/>
      <c r="N126" s="228"/>
      <c r="O126" s="228"/>
      <c r="P126" s="228"/>
      <c r="Q126" s="228"/>
      <c r="R126" s="228"/>
      <c r="S126" s="228"/>
      <c r="T126" s="228"/>
      <c r="U126" s="228"/>
      <c r="V126" s="228"/>
      <c r="W126" s="228"/>
      <c r="X126" s="228"/>
      <c r="Y126" s="228"/>
      <c r="Z126" s="228"/>
      <c r="AA126" s="228"/>
      <c r="AB126" s="228"/>
      <c r="AC126" s="228"/>
      <c r="AD126" s="228"/>
      <c r="AE126" s="228"/>
      <c r="AF126" s="228"/>
      <c r="AG126" s="228"/>
      <c r="AH126" s="228"/>
      <c r="AI126" s="228"/>
      <c r="AJ126" s="228"/>
      <c r="AK126" s="228"/>
      <c r="AL126" s="228"/>
      <c r="AM126" s="228"/>
      <c r="AN126" s="228"/>
      <c r="AO126" s="228"/>
      <c r="AP126" s="228"/>
      <c r="AQ126" s="228"/>
      <c r="AR126" s="228"/>
      <c r="AS126" s="228"/>
      <c r="AT126" s="228"/>
      <c r="AU126" s="228"/>
      <c r="AV126" s="228"/>
      <c r="AW126" s="227"/>
    </row>
    <row r="127" spans="1:49" ht="409.5">
      <c r="A127" s="226">
        <v>1</v>
      </c>
      <c r="B127" s="225" t="s">
        <v>1827</v>
      </c>
      <c r="C127" s="127" t="s">
        <v>1826</v>
      </c>
      <c r="D127" s="127" t="s">
        <v>1825</v>
      </c>
      <c r="E127" s="127" t="s">
        <v>1824</v>
      </c>
      <c r="F127" s="127" t="s">
        <v>1823</v>
      </c>
      <c r="G127" s="127" t="s">
        <v>1822</v>
      </c>
      <c r="H127" s="127" t="s">
        <v>1821</v>
      </c>
      <c r="I127" s="127" t="s">
        <v>1820</v>
      </c>
      <c r="J127" s="127" t="s">
        <v>1819</v>
      </c>
      <c r="K127" s="127" t="s">
        <v>1818</v>
      </c>
      <c r="L127" s="127" t="s">
        <v>1817</v>
      </c>
      <c r="M127" s="224">
        <v>683700</v>
      </c>
      <c r="N127" s="224">
        <v>113950</v>
      </c>
      <c r="O127" s="224">
        <v>50</v>
      </c>
      <c r="P127" s="224">
        <v>16.670000000000002</v>
      </c>
      <c r="Q127" s="224">
        <v>113950</v>
      </c>
      <c r="R127" s="224">
        <v>50</v>
      </c>
      <c r="S127" s="224">
        <v>16.670000000000002</v>
      </c>
      <c r="T127" s="224"/>
      <c r="U127" s="224"/>
      <c r="V127" s="224"/>
      <c r="W127" s="224">
        <v>113950</v>
      </c>
      <c r="X127" s="224">
        <v>50</v>
      </c>
      <c r="Y127" s="224">
        <v>16.670000000000002</v>
      </c>
      <c r="Z127" s="224"/>
      <c r="AA127" s="224"/>
      <c r="AB127" s="224"/>
      <c r="AC127" s="224">
        <v>113950</v>
      </c>
      <c r="AD127" s="224">
        <v>50</v>
      </c>
      <c r="AE127" s="224">
        <v>16.670000000000002</v>
      </c>
      <c r="AF127" s="224">
        <v>113950</v>
      </c>
      <c r="AG127" s="224">
        <v>50</v>
      </c>
      <c r="AH127" s="224">
        <v>16.66</v>
      </c>
      <c r="AI127" s="224"/>
      <c r="AJ127" s="224"/>
      <c r="AK127" s="224"/>
      <c r="AL127" s="224">
        <v>113950</v>
      </c>
      <c r="AM127" s="224">
        <v>50</v>
      </c>
      <c r="AN127" s="224">
        <v>16.66</v>
      </c>
      <c r="AO127" s="223"/>
      <c r="AP127" s="222"/>
      <c r="AQ127" s="222"/>
      <c r="AR127" s="222"/>
      <c r="AS127" s="222"/>
      <c r="AT127" s="222"/>
      <c r="AU127" s="222"/>
      <c r="AV127" s="222"/>
      <c r="AW127" s="222"/>
    </row>
    <row r="128" spans="1:49">
      <c r="A128" s="221"/>
      <c r="B128" s="220" t="s">
        <v>1816</v>
      </c>
      <c r="C128" s="219"/>
      <c r="D128" s="219"/>
      <c r="E128" s="219"/>
      <c r="F128" s="219"/>
      <c r="G128" s="219"/>
      <c r="H128" s="219"/>
      <c r="I128" s="219"/>
      <c r="J128" s="219"/>
      <c r="K128" s="219"/>
      <c r="L128" s="219"/>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7"/>
      <c r="AP128" s="216"/>
      <c r="AQ128" s="216"/>
      <c r="AR128" s="216"/>
      <c r="AS128" s="216"/>
      <c r="AT128" s="216"/>
      <c r="AU128" s="216"/>
      <c r="AV128" s="216"/>
      <c r="AW128" s="215"/>
    </row>
    <row r="129" spans="1:49" ht="409.5">
      <c r="A129" s="27">
        <v>1</v>
      </c>
      <c r="B129" s="63" t="s">
        <v>1815</v>
      </c>
      <c r="C129" s="63" t="s">
        <v>1814</v>
      </c>
      <c r="D129" s="28" t="s">
        <v>1813</v>
      </c>
      <c r="E129" s="28" t="s">
        <v>1812</v>
      </c>
      <c r="F129" s="29" t="s">
        <v>1811</v>
      </c>
      <c r="G129" s="214" t="s">
        <v>1810</v>
      </c>
      <c r="H129" s="29" t="s">
        <v>1809</v>
      </c>
      <c r="I129" s="29" t="s">
        <v>1808</v>
      </c>
      <c r="J129" s="29" t="s">
        <v>1807</v>
      </c>
      <c r="K129" s="213" t="s">
        <v>1806</v>
      </c>
      <c r="L129" s="213" t="s">
        <v>1781</v>
      </c>
      <c r="M129" s="32">
        <v>3025600</v>
      </c>
      <c r="N129" s="20"/>
      <c r="O129" s="20"/>
      <c r="P129" s="20"/>
      <c r="Q129" s="20"/>
      <c r="R129" s="20"/>
      <c r="S129" s="20"/>
      <c r="T129" s="20">
        <v>173200</v>
      </c>
      <c r="U129" s="20" t="s">
        <v>1805</v>
      </c>
      <c r="V129" s="20">
        <v>7</v>
      </c>
      <c r="W129" s="20"/>
      <c r="X129" s="20"/>
      <c r="Y129" s="20"/>
      <c r="Z129" s="20">
        <v>442260</v>
      </c>
      <c r="AA129" s="212" t="s">
        <v>1804</v>
      </c>
      <c r="AB129" s="20">
        <v>21</v>
      </c>
      <c r="AC129" s="20">
        <v>403590</v>
      </c>
      <c r="AD129" s="20" t="s">
        <v>1803</v>
      </c>
      <c r="AE129" s="20">
        <v>22</v>
      </c>
      <c r="AF129" s="20">
        <v>134530</v>
      </c>
      <c r="AG129" s="20" t="s">
        <v>1802</v>
      </c>
      <c r="AH129" s="20">
        <v>7</v>
      </c>
      <c r="AI129" s="20">
        <v>538120</v>
      </c>
      <c r="AJ129" s="20" t="s">
        <v>1801</v>
      </c>
      <c r="AK129" s="20">
        <v>29</v>
      </c>
      <c r="AL129" s="20">
        <v>1200700</v>
      </c>
      <c r="AM129" s="20">
        <v>550</v>
      </c>
      <c r="AN129" s="20">
        <v>7</v>
      </c>
      <c r="AO129" s="20">
        <v>133200</v>
      </c>
      <c r="AP129" s="20">
        <v>70</v>
      </c>
      <c r="AQ129" s="20">
        <v>7</v>
      </c>
      <c r="AR129" s="20"/>
      <c r="AS129" s="20"/>
      <c r="AT129" s="20"/>
      <c r="AU129" s="20"/>
      <c r="AV129" s="20"/>
      <c r="AW129" s="20"/>
    </row>
    <row r="130" spans="1:49" ht="409.5">
      <c r="A130" s="5">
        <v>2</v>
      </c>
      <c r="B130" s="63" t="s">
        <v>1800</v>
      </c>
      <c r="C130" s="211" t="s">
        <v>1799</v>
      </c>
      <c r="D130" s="136" t="s">
        <v>1798</v>
      </c>
      <c r="E130" s="136" t="s">
        <v>1797</v>
      </c>
      <c r="F130" s="210" t="s">
        <v>1796</v>
      </c>
      <c r="G130" s="210" t="s">
        <v>1795</v>
      </c>
      <c r="H130" s="210" t="s">
        <v>1794</v>
      </c>
      <c r="I130" s="210" t="s">
        <v>1793</v>
      </c>
      <c r="J130" s="210" t="s">
        <v>1783</v>
      </c>
      <c r="K130" s="209" t="s">
        <v>1792</v>
      </c>
      <c r="L130" s="209" t="s">
        <v>1781</v>
      </c>
      <c r="M130" s="208">
        <v>338465</v>
      </c>
      <c r="N130" s="208"/>
      <c r="O130" s="208"/>
      <c r="P130" s="208"/>
      <c r="Q130" s="208">
        <v>338465</v>
      </c>
      <c r="R130" s="208">
        <v>300</v>
      </c>
      <c r="S130" s="208">
        <v>100</v>
      </c>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row>
    <row r="131" spans="1:49" ht="409.6">
      <c r="A131" s="5">
        <v>3</v>
      </c>
      <c r="B131" s="150" t="s">
        <v>1791</v>
      </c>
      <c r="C131" s="207" t="s">
        <v>1790</v>
      </c>
      <c r="D131" s="206" t="s">
        <v>1789</v>
      </c>
      <c r="E131" s="205" t="s">
        <v>1788</v>
      </c>
      <c r="F131" s="204" t="s">
        <v>1787</v>
      </c>
      <c r="G131" s="204" t="s">
        <v>1786</v>
      </c>
      <c r="H131" s="204" t="s">
        <v>1785</v>
      </c>
      <c r="I131" s="204" t="s">
        <v>1784</v>
      </c>
      <c r="J131" s="204" t="s">
        <v>1783</v>
      </c>
      <c r="K131" s="203" t="s">
        <v>1782</v>
      </c>
      <c r="L131" s="203" t="s">
        <v>1781</v>
      </c>
      <c r="M131" s="202">
        <v>321200</v>
      </c>
      <c r="N131" s="202"/>
      <c r="O131" s="202"/>
      <c r="P131" s="202"/>
      <c r="Q131" s="202"/>
      <c r="R131" s="202"/>
      <c r="S131" s="202"/>
      <c r="T131" s="202"/>
      <c r="U131" s="202"/>
      <c r="V131" s="202"/>
      <c r="W131" s="202"/>
      <c r="X131" s="202"/>
      <c r="Y131" s="202"/>
      <c r="Z131" s="202"/>
      <c r="AA131" s="202"/>
      <c r="AB131" s="202"/>
      <c r="AC131" s="202"/>
      <c r="AD131" s="202"/>
      <c r="AE131" s="202"/>
      <c r="AF131" s="202">
        <v>80300</v>
      </c>
      <c r="AG131" s="202">
        <v>50</v>
      </c>
      <c r="AH131" s="202">
        <v>25</v>
      </c>
      <c r="AI131" s="202">
        <v>80300</v>
      </c>
      <c r="AJ131" s="202">
        <v>50</v>
      </c>
      <c r="AK131" s="202">
        <v>25</v>
      </c>
      <c r="AL131" s="202">
        <v>80300</v>
      </c>
      <c r="AM131" s="202">
        <v>50</v>
      </c>
      <c r="AN131" s="202">
        <v>25</v>
      </c>
      <c r="AO131" s="202">
        <v>80300</v>
      </c>
      <c r="AP131" s="202">
        <v>50</v>
      </c>
      <c r="AQ131" s="202">
        <v>25</v>
      </c>
      <c r="AR131" s="202"/>
      <c r="AS131" s="202"/>
      <c r="AT131" s="202"/>
      <c r="AU131" s="202"/>
      <c r="AV131" s="202"/>
      <c r="AW131" s="202"/>
    </row>
  </sheetData>
  <mergeCells count="35">
    <mergeCell ref="K7:K9"/>
    <mergeCell ref="L7:L9"/>
    <mergeCell ref="N9:P9"/>
    <mergeCell ref="AU9:AW9"/>
    <mergeCell ref="E7:E9"/>
    <mergeCell ref="AF9:AH9"/>
    <mergeCell ref="AI9:AK9"/>
    <mergeCell ref="AL9:AN9"/>
    <mergeCell ref="AO9:AQ9"/>
    <mergeCell ref="AR9:AT9"/>
    <mergeCell ref="Q9:S9"/>
    <mergeCell ref="T9:V9"/>
    <mergeCell ref="W9:Y9"/>
    <mergeCell ref="Z9:AB9"/>
    <mergeCell ref="AC9:AE9"/>
    <mergeCell ref="H7:H9"/>
    <mergeCell ref="I7:I9"/>
    <mergeCell ref="M7:M9"/>
    <mergeCell ref="N7:AW7"/>
    <mergeCell ref="N8:V8"/>
    <mergeCell ref="W8:AE8"/>
    <mergeCell ref="AF8:AN8"/>
    <mergeCell ref="AO8:AW8"/>
    <mergeCell ref="A7:A9"/>
    <mergeCell ref="B7:B9"/>
    <mergeCell ref="D7:D9"/>
    <mergeCell ref="F7:F9"/>
    <mergeCell ref="J7:J9"/>
    <mergeCell ref="C7:C9"/>
    <mergeCell ref="G7:G9"/>
    <mergeCell ref="A1:AW1"/>
    <mergeCell ref="A3:AW3"/>
    <mergeCell ref="A4:AW4"/>
    <mergeCell ref="A5:AW5"/>
    <mergeCell ref="A6:AW6"/>
  </mergeCells>
  <pageMargins left="0.35433070866141736" right="0.15748031496062992" top="0.82677165354330717" bottom="0.74803149606299213" header="0.31496062992125984" footer="0.31496062992125984"/>
  <pageSetup paperSize="9" scale="10" orientation="landscape" useFirstPageNumber="1" r:id="rId1"/>
  <headerFooter>
    <oddFooter>&amp;C&amp;"TH SarabunPSK,ตัวหนา"&amp;14&amp;P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V41"/>
  <sheetViews>
    <sheetView view="pageBreakPreview" zoomScaleNormal="80" zoomScaleSheetLayoutView="100" workbookViewId="0">
      <selection activeCell="D12" sqref="D12:D16"/>
    </sheetView>
  </sheetViews>
  <sheetFormatPr defaultColWidth="9.125" defaultRowHeight="18.75"/>
  <cols>
    <col min="1" max="1" width="3.125" style="15" customWidth="1"/>
    <col min="2" max="2" width="22.125" style="1" customWidth="1"/>
    <col min="3" max="3" width="16.875" style="1" customWidth="1"/>
    <col min="4" max="5" width="14.875" style="1" customWidth="1"/>
    <col min="6" max="6" width="16.25" style="1" customWidth="1"/>
    <col min="7" max="7" width="13.125" style="1" customWidth="1"/>
    <col min="8" max="10" width="10.125" style="1" customWidth="1"/>
    <col min="11" max="11" width="13.75" style="1" customWidth="1"/>
    <col min="12" max="12" width="7.375" style="1" customWidth="1"/>
    <col min="13" max="13" width="6.75" style="16" customWidth="1"/>
    <col min="14" max="15" width="5.75" style="16" customWidth="1"/>
    <col min="16" max="16" width="6.75" style="16" customWidth="1"/>
    <col min="17" max="18" width="5.75" style="16" customWidth="1"/>
    <col min="19" max="19" width="6.75" style="16" customWidth="1"/>
    <col min="20" max="21" width="5.75" style="16" customWidth="1"/>
    <col min="22" max="22" width="6.75" style="16" customWidth="1"/>
    <col min="23" max="24" width="5.75" style="16" customWidth="1"/>
    <col min="25" max="25" width="6.75" style="16" customWidth="1"/>
    <col min="26" max="27" width="5.75" style="16" customWidth="1"/>
    <col min="28" max="28" width="6.75" style="16" customWidth="1"/>
    <col min="29" max="30" width="5.75" style="16" customWidth="1"/>
    <col min="31" max="31" width="6.75" style="16" customWidth="1"/>
    <col min="32" max="33" width="5.75" style="16" customWidth="1"/>
    <col min="34" max="34" width="6.75" style="16" customWidth="1"/>
    <col min="35" max="36" width="5.75" style="16" customWidth="1"/>
    <col min="37" max="37" width="6.75" style="16" customWidth="1"/>
    <col min="38" max="39" width="5.75" style="16" customWidth="1"/>
    <col min="40" max="40" width="6.75" style="16" customWidth="1"/>
    <col min="41" max="42" width="5.75" style="16" customWidth="1"/>
    <col min="43" max="43" width="6.75" style="16" customWidth="1"/>
    <col min="44" max="45" width="5.75" style="16" customWidth="1"/>
    <col min="46" max="46" width="6.75" style="16" customWidth="1"/>
    <col min="47" max="48" width="5.75" style="16" customWidth="1"/>
    <col min="49" max="16384" width="9.125" style="1"/>
  </cols>
  <sheetData>
    <row r="1" spans="1:48" ht="21">
      <c r="A1" s="313" t="s">
        <v>38</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row>
    <row r="2" spans="1:48" ht="26.25">
      <c r="A2" s="343" t="s">
        <v>27</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row>
    <row r="3" spans="1:48">
      <c r="A3" s="9"/>
      <c r="B3" s="9"/>
      <c r="C3" s="9"/>
      <c r="D3" s="9"/>
      <c r="E3" s="9"/>
      <c r="F3" s="9"/>
      <c r="G3" s="9"/>
      <c r="H3" s="9"/>
      <c r="I3" s="9"/>
      <c r="J3" s="9"/>
      <c r="K3" s="9"/>
      <c r="L3" s="9"/>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row>
    <row r="4" spans="1:48" ht="18.75" hidden="1" customHeight="1">
      <c r="A4" s="314" t="s">
        <v>19</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row>
    <row r="5" spans="1:48" ht="18.75" hidden="1" customHeight="1">
      <c r="A5" s="314" t="s">
        <v>18</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row>
    <row r="6" spans="1:48" ht="18.75" hidden="1" customHeight="1">
      <c r="A6" s="314" t="s">
        <v>20</v>
      </c>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row>
    <row r="7" spans="1:48" ht="18.75" hidden="1" customHeight="1">
      <c r="A7" s="314" t="s">
        <v>21</v>
      </c>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row>
    <row r="8" spans="1:48" ht="27.75" customHeight="1">
      <c r="A8" s="315" t="s">
        <v>0</v>
      </c>
      <c r="B8" s="316" t="s">
        <v>25</v>
      </c>
      <c r="C8" s="318" t="s">
        <v>39</v>
      </c>
      <c r="D8" s="317" t="s">
        <v>1</v>
      </c>
      <c r="E8" s="325" t="s">
        <v>46</v>
      </c>
      <c r="F8" s="316" t="s">
        <v>56</v>
      </c>
      <c r="G8" s="318" t="s">
        <v>59</v>
      </c>
      <c r="H8" s="318" t="s">
        <v>73</v>
      </c>
      <c r="I8" s="318" t="s">
        <v>74</v>
      </c>
      <c r="J8" s="318" t="s">
        <v>76</v>
      </c>
      <c r="K8" s="318" t="s">
        <v>40</v>
      </c>
      <c r="L8" s="318" t="s">
        <v>36</v>
      </c>
      <c r="M8" s="321" t="s">
        <v>34</v>
      </c>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3"/>
    </row>
    <row r="9" spans="1:48" ht="27.75" customHeight="1">
      <c r="A9" s="315"/>
      <c r="B9" s="316"/>
      <c r="C9" s="319"/>
      <c r="D9" s="317"/>
      <c r="E9" s="326"/>
      <c r="F9" s="316"/>
      <c r="G9" s="319"/>
      <c r="H9" s="319"/>
      <c r="I9" s="319"/>
      <c r="J9" s="319"/>
      <c r="K9" s="319"/>
      <c r="L9" s="319"/>
      <c r="M9" s="324" t="s">
        <v>2</v>
      </c>
      <c r="N9" s="324"/>
      <c r="O9" s="324"/>
      <c r="P9" s="324"/>
      <c r="Q9" s="324"/>
      <c r="R9" s="324"/>
      <c r="S9" s="324"/>
      <c r="T9" s="324"/>
      <c r="U9" s="324"/>
      <c r="V9" s="324" t="s">
        <v>3</v>
      </c>
      <c r="W9" s="324"/>
      <c r="X9" s="324"/>
      <c r="Y9" s="324"/>
      <c r="Z9" s="324"/>
      <c r="AA9" s="324"/>
      <c r="AB9" s="324"/>
      <c r="AC9" s="324"/>
      <c r="AD9" s="324"/>
      <c r="AE9" s="324" t="s">
        <v>4</v>
      </c>
      <c r="AF9" s="324"/>
      <c r="AG9" s="324"/>
      <c r="AH9" s="324"/>
      <c r="AI9" s="324"/>
      <c r="AJ9" s="324"/>
      <c r="AK9" s="324"/>
      <c r="AL9" s="324"/>
      <c r="AM9" s="324"/>
      <c r="AN9" s="324" t="s">
        <v>5</v>
      </c>
      <c r="AO9" s="324"/>
      <c r="AP9" s="324"/>
      <c r="AQ9" s="324"/>
      <c r="AR9" s="324"/>
      <c r="AS9" s="324"/>
      <c r="AT9" s="324"/>
      <c r="AU9" s="324"/>
      <c r="AV9" s="324"/>
    </row>
    <row r="10" spans="1:48" ht="27.75" customHeight="1">
      <c r="A10" s="315"/>
      <c r="B10" s="316"/>
      <c r="C10" s="320"/>
      <c r="D10" s="317"/>
      <c r="E10" s="327"/>
      <c r="F10" s="316"/>
      <c r="G10" s="320"/>
      <c r="H10" s="320"/>
      <c r="I10" s="320"/>
      <c r="J10" s="320"/>
      <c r="K10" s="320"/>
      <c r="L10" s="320"/>
      <c r="M10" s="321" t="s">
        <v>6</v>
      </c>
      <c r="N10" s="322"/>
      <c r="O10" s="323"/>
      <c r="P10" s="321" t="s">
        <v>7</v>
      </c>
      <c r="Q10" s="322"/>
      <c r="R10" s="323"/>
      <c r="S10" s="321" t="s">
        <v>8</v>
      </c>
      <c r="T10" s="322"/>
      <c r="U10" s="323"/>
      <c r="V10" s="321" t="s">
        <v>9</v>
      </c>
      <c r="W10" s="322"/>
      <c r="X10" s="323"/>
      <c r="Y10" s="321" t="s">
        <v>10</v>
      </c>
      <c r="Z10" s="322"/>
      <c r="AA10" s="323"/>
      <c r="AB10" s="321" t="s">
        <v>11</v>
      </c>
      <c r="AC10" s="322"/>
      <c r="AD10" s="323"/>
      <c r="AE10" s="321" t="s">
        <v>12</v>
      </c>
      <c r="AF10" s="322"/>
      <c r="AG10" s="323"/>
      <c r="AH10" s="321" t="s">
        <v>13</v>
      </c>
      <c r="AI10" s="322"/>
      <c r="AJ10" s="323"/>
      <c r="AK10" s="321" t="s">
        <v>14</v>
      </c>
      <c r="AL10" s="322"/>
      <c r="AM10" s="323"/>
      <c r="AN10" s="321" t="s">
        <v>15</v>
      </c>
      <c r="AO10" s="322"/>
      <c r="AP10" s="323"/>
      <c r="AQ10" s="321" t="s">
        <v>16</v>
      </c>
      <c r="AR10" s="322"/>
      <c r="AS10" s="323"/>
      <c r="AT10" s="321" t="s">
        <v>17</v>
      </c>
      <c r="AU10" s="322"/>
      <c r="AV10" s="323"/>
    </row>
    <row r="11" spans="1:48" s="14" customFormat="1">
      <c r="A11" s="11"/>
      <c r="B11" s="12" t="s">
        <v>24</v>
      </c>
      <c r="C11" s="12"/>
      <c r="D11" s="12"/>
      <c r="E11" s="12"/>
      <c r="F11" s="12"/>
      <c r="G11" s="12"/>
      <c r="H11" s="12"/>
      <c r="I11" s="12"/>
      <c r="J11" s="40"/>
      <c r="K11" s="40"/>
      <c r="L11" s="25"/>
      <c r="M11" s="41" t="s">
        <v>42</v>
      </c>
      <c r="N11" s="41" t="s">
        <v>43</v>
      </c>
      <c r="O11" s="41" t="s">
        <v>44</v>
      </c>
      <c r="P11" s="41" t="s">
        <v>42</v>
      </c>
      <c r="Q11" s="41" t="s">
        <v>43</v>
      </c>
      <c r="R11" s="41" t="s">
        <v>44</v>
      </c>
      <c r="S11" s="41" t="s">
        <v>42</v>
      </c>
      <c r="T11" s="41" t="s">
        <v>43</v>
      </c>
      <c r="U11" s="41" t="s">
        <v>44</v>
      </c>
      <c r="V11" s="41" t="s">
        <v>42</v>
      </c>
      <c r="W11" s="41" t="s">
        <v>43</v>
      </c>
      <c r="X11" s="41" t="s">
        <v>44</v>
      </c>
      <c r="Y11" s="41" t="s">
        <v>42</v>
      </c>
      <c r="Z11" s="41" t="s">
        <v>43</v>
      </c>
      <c r="AA11" s="41" t="s">
        <v>44</v>
      </c>
      <c r="AB11" s="41" t="s">
        <v>42</v>
      </c>
      <c r="AC11" s="41" t="s">
        <v>43</v>
      </c>
      <c r="AD11" s="41" t="s">
        <v>44</v>
      </c>
      <c r="AE11" s="41" t="s">
        <v>42</v>
      </c>
      <c r="AF11" s="41" t="s">
        <v>43</v>
      </c>
      <c r="AG11" s="41" t="s">
        <v>44</v>
      </c>
      <c r="AH11" s="41" t="s">
        <v>42</v>
      </c>
      <c r="AI11" s="41" t="s">
        <v>43</v>
      </c>
      <c r="AJ11" s="41" t="s">
        <v>44</v>
      </c>
      <c r="AK11" s="41" t="s">
        <v>42</v>
      </c>
      <c r="AL11" s="41" t="s">
        <v>43</v>
      </c>
      <c r="AM11" s="41" t="s">
        <v>44</v>
      </c>
      <c r="AN11" s="41" t="s">
        <v>42</v>
      </c>
      <c r="AO11" s="41" t="s">
        <v>43</v>
      </c>
      <c r="AP11" s="41" t="s">
        <v>44</v>
      </c>
      <c r="AQ11" s="41" t="s">
        <v>42</v>
      </c>
      <c r="AR11" s="41" t="s">
        <v>43</v>
      </c>
      <c r="AS11" s="41" t="s">
        <v>44</v>
      </c>
      <c r="AT11" s="41" t="s">
        <v>42</v>
      </c>
      <c r="AU11" s="41" t="s">
        <v>43</v>
      </c>
      <c r="AV11" s="41" t="s">
        <v>44</v>
      </c>
    </row>
    <row r="12" spans="1:48" s="4" customFormat="1" ht="56.25">
      <c r="A12" s="331">
        <v>1</v>
      </c>
      <c r="B12" s="334" t="s">
        <v>1695</v>
      </c>
      <c r="C12" s="340" t="s">
        <v>1694</v>
      </c>
      <c r="D12" s="337" t="s">
        <v>1693</v>
      </c>
      <c r="E12" s="150" t="s">
        <v>1692</v>
      </c>
      <c r="F12" s="331" t="s">
        <v>1691</v>
      </c>
      <c r="G12" s="331" t="s">
        <v>1690</v>
      </c>
      <c r="H12" s="331" t="s">
        <v>1689</v>
      </c>
      <c r="I12" s="331" t="s">
        <v>1688</v>
      </c>
      <c r="J12" s="331" t="s">
        <v>1687</v>
      </c>
      <c r="K12" s="331" t="s">
        <v>1686</v>
      </c>
      <c r="L12" s="328">
        <v>1489600</v>
      </c>
      <c r="M12" s="152"/>
      <c r="N12" s="152"/>
      <c r="O12" s="152"/>
      <c r="P12" s="152"/>
      <c r="Q12" s="152"/>
      <c r="R12" s="152"/>
      <c r="S12" s="151">
        <v>0</v>
      </c>
      <c r="T12" s="24">
        <v>12</v>
      </c>
      <c r="U12" s="24">
        <v>10</v>
      </c>
      <c r="V12" s="24"/>
      <c r="W12" s="24"/>
      <c r="X12" s="24"/>
      <c r="Y12" s="24"/>
      <c r="Z12" s="24"/>
      <c r="AA12" s="24"/>
      <c r="AB12" s="151"/>
      <c r="AC12" s="24"/>
      <c r="AD12" s="151"/>
      <c r="AE12" s="24"/>
      <c r="AF12" s="24"/>
      <c r="AG12" s="24"/>
      <c r="AH12" s="24"/>
      <c r="AI12" s="24"/>
      <c r="AJ12" s="24"/>
      <c r="AK12" s="151"/>
      <c r="AL12" s="24"/>
      <c r="AM12" s="151"/>
      <c r="AN12" s="24"/>
      <c r="AO12" s="24"/>
      <c r="AP12" s="24"/>
      <c r="AQ12" s="24"/>
      <c r="AR12" s="24"/>
      <c r="AS12" s="24"/>
      <c r="AT12" s="151"/>
      <c r="AU12" s="24"/>
      <c r="AV12" s="151"/>
    </row>
    <row r="13" spans="1:48" s="4" customFormat="1" ht="56.25">
      <c r="A13" s="332"/>
      <c r="B13" s="335"/>
      <c r="C13" s="341"/>
      <c r="D13" s="338"/>
      <c r="E13" s="150" t="s">
        <v>1685</v>
      </c>
      <c r="F13" s="332"/>
      <c r="G13" s="332"/>
      <c r="H13" s="332"/>
      <c r="I13" s="332"/>
      <c r="J13" s="332"/>
      <c r="K13" s="332"/>
      <c r="L13" s="329"/>
      <c r="M13" s="152"/>
      <c r="N13" s="152"/>
      <c r="O13" s="152"/>
      <c r="P13" s="152"/>
      <c r="Q13" s="152"/>
      <c r="R13" s="152"/>
      <c r="S13" s="151">
        <v>0</v>
      </c>
      <c r="T13" s="24">
        <v>12</v>
      </c>
      <c r="U13" s="24">
        <v>10</v>
      </c>
      <c r="V13" s="24"/>
      <c r="W13" s="24"/>
      <c r="X13" s="24"/>
      <c r="Y13" s="24"/>
      <c r="Z13" s="24"/>
      <c r="AA13" s="24"/>
      <c r="AB13" s="151"/>
      <c r="AC13" s="24"/>
      <c r="AD13" s="151"/>
      <c r="AE13" s="24"/>
      <c r="AF13" s="24"/>
      <c r="AG13" s="24"/>
      <c r="AH13" s="24"/>
      <c r="AI13" s="24"/>
      <c r="AJ13" s="24"/>
      <c r="AK13" s="151"/>
      <c r="AL13" s="24"/>
      <c r="AM13" s="151"/>
      <c r="AN13" s="24"/>
      <c r="AO13" s="24"/>
      <c r="AP13" s="24"/>
      <c r="AQ13" s="24"/>
      <c r="AR13" s="24"/>
      <c r="AS13" s="24"/>
      <c r="AT13" s="151"/>
      <c r="AU13" s="24"/>
      <c r="AV13" s="151"/>
    </row>
    <row r="14" spans="1:48" s="4" customFormat="1">
      <c r="A14" s="332"/>
      <c r="B14" s="335"/>
      <c r="C14" s="341"/>
      <c r="D14" s="338"/>
      <c r="E14" s="150" t="s">
        <v>1684</v>
      </c>
      <c r="F14" s="332"/>
      <c r="G14" s="332"/>
      <c r="H14" s="332"/>
      <c r="I14" s="332"/>
      <c r="J14" s="332"/>
      <c r="K14" s="332"/>
      <c r="L14" s="329"/>
      <c r="M14" s="152"/>
      <c r="N14" s="152"/>
      <c r="O14" s="152"/>
      <c r="P14" s="152"/>
      <c r="Q14" s="152"/>
      <c r="R14" s="152"/>
      <c r="S14" s="151">
        <v>0</v>
      </c>
      <c r="T14" s="24">
        <v>700</v>
      </c>
      <c r="U14" s="24">
        <v>12</v>
      </c>
      <c r="V14" s="24"/>
      <c r="W14" s="24"/>
      <c r="X14" s="24"/>
      <c r="Y14" s="24"/>
      <c r="Z14" s="24"/>
      <c r="AA14" s="24"/>
      <c r="AB14" s="26">
        <v>187500</v>
      </c>
      <c r="AC14" s="24">
        <v>700</v>
      </c>
      <c r="AD14" s="24">
        <v>12</v>
      </c>
      <c r="AE14" s="24"/>
      <c r="AF14" s="24"/>
      <c r="AG14" s="24"/>
      <c r="AH14" s="24"/>
      <c r="AI14" s="24"/>
      <c r="AJ14" s="24"/>
      <c r="AK14" s="151">
        <v>0</v>
      </c>
      <c r="AL14" s="24">
        <v>700</v>
      </c>
      <c r="AM14" s="24">
        <v>12</v>
      </c>
      <c r="AN14" s="24"/>
      <c r="AO14" s="24"/>
      <c r="AP14" s="24"/>
      <c r="AQ14" s="24"/>
      <c r="AR14" s="24"/>
      <c r="AS14" s="24"/>
      <c r="AT14" s="26">
        <v>1048140</v>
      </c>
      <c r="AU14" s="24">
        <v>400</v>
      </c>
      <c r="AV14" s="24">
        <v>4</v>
      </c>
    </row>
    <row r="15" spans="1:48" s="4" customFormat="1" ht="37.5">
      <c r="A15" s="332"/>
      <c r="B15" s="335"/>
      <c r="C15" s="341"/>
      <c r="D15" s="338"/>
      <c r="E15" s="150" t="s">
        <v>1683</v>
      </c>
      <c r="F15" s="332"/>
      <c r="G15" s="332"/>
      <c r="H15" s="332"/>
      <c r="I15" s="332"/>
      <c r="J15" s="332"/>
      <c r="K15" s="332"/>
      <c r="L15" s="329"/>
      <c r="M15" s="152"/>
      <c r="N15" s="152"/>
      <c r="O15" s="152"/>
      <c r="P15" s="152"/>
      <c r="Q15" s="152"/>
      <c r="R15" s="152"/>
      <c r="S15" s="151">
        <v>0</v>
      </c>
      <c r="T15" s="24">
        <v>700</v>
      </c>
      <c r="U15" s="24">
        <v>6</v>
      </c>
      <c r="V15" s="24"/>
      <c r="W15" s="24"/>
      <c r="X15" s="24"/>
      <c r="Y15" s="24"/>
      <c r="Z15" s="24"/>
      <c r="AA15" s="24"/>
      <c r="AB15" s="151">
        <v>0</v>
      </c>
      <c r="AC15" s="24">
        <v>700</v>
      </c>
      <c r="AD15" s="24">
        <v>6</v>
      </c>
      <c r="AE15" s="24"/>
      <c r="AF15" s="24"/>
      <c r="AG15" s="24"/>
      <c r="AH15" s="24"/>
      <c r="AI15" s="24"/>
      <c r="AJ15" s="24"/>
      <c r="AK15" s="151">
        <v>0</v>
      </c>
      <c r="AL15" s="24">
        <v>700</v>
      </c>
      <c r="AM15" s="24">
        <v>6</v>
      </c>
      <c r="AN15" s="24"/>
      <c r="AO15" s="24"/>
      <c r="AP15" s="24"/>
      <c r="AQ15" s="24"/>
      <c r="AR15" s="24"/>
      <c r="AS15" s="24"/>
      <c r="AT15" s="26">
        <v>75000</v>
      </c>
      <c r="AU15" s="24">
        <v>400</v>
      </c>
      <c r="AV15" s="24">
        <v>2</v>
      </c>
    </row>
    <row r="16" spans="1:48" s="4" customFormat="1" ht="37.5">
      <c r="A16" s="333"/>
      <c r="B16" s="336"/>
      <c r="C16" s="342"/>
      <c r="D16" s="339"/>
      <c r="E16" s="150" t="s">
        <v>1682</v>
      </c>
      <c r="F16" s="333"/>
      <c r="G16" s="333"/>
      <c r="H16" s="333"/>
      <c r="I16" s="333"/>
      <c r="J16" s="333"/>
      <c r="K16" s="333"/>
      <c r="L16" s="330"/>
      <c r="M16" s="149"/>
      <c r="N16" s="149"/>
      <c r="O16" s="149"/>
      <c r="P16" s="149"/>
      <c r="Q16" s="149"/>
      <c r="R16" s="149"/>
      <c r="S16" s="148">
        <v>0</v>
      </c>
      <c r="T16" s="58">
        <v>1</v>
      </c>
      <c r="U16" s="58">
        <v>5</v>
      </c>
      <c r="V16" s="58"/>
      <c r="W16" s="58"/>
      <c r="X16" s="58"/>
      <c r="Y16" s="58"/>
      <c r="Z16" s="58"/>
      <c r="AA16" s="58"/>
      <c r="AB16" s="147">
        <v>74480</v>
      </c>
      <c r="AC16" s="58">
        <v>1</v>
      </c>
      <c r="AD16" s="58">
        <v>5</v>
      </c>
      <c r="AE16" s="58"/>
      <c r="AF16" s="58"/>
      <c r="AG16" s="58"/>
      <c r="AH16" s="58"/>
      <c r="AI16" s="58"/>
      <c r="AJ16" s="58"/>
      <c r="AK16" s="148">
        <v>0</v>
      </c>
      <c r="AL16" s="58">
        <v>1</v>
      </c>
      <c r="AM16" s="58">
        <v>5</v>
      </c>
      <c r="AN16" s="58"/>
      <c r="AO16" s="58"/>
      <c r="AP16" s="58"/>
      <c r="AQ16" s="58"/>
      <c r="AR16" s="58"/>
      <c r="AS16" s="58"/>
      <c r="AT16" s="147">
        <v>104480</v>
      </c>
      <c r="AU16" s="58">
        <v>1</v>
      </c>
      <c r="AV16" s="58">
        <v>5</v>
      </c>
    </row>
    <row r="19" spans="1:5" s="14" customFormat="1">
      <c r="A19" s="9"/>
    </row>
    <row r="20" spans="1:5" ht="21">
      <c r="B20" s="36" t="s">
        <v>30</v>
      </c>
      <c r="C20" s="36"/>
      <c r="D20" s="36" t="s">
        <v>31</v>
      </c>
      <c r="E20" s="36"/>
    </row>
    <row r="21" spans="1:5" ht="21">
      <c r="B21" s="50" t="s">
        <v>32</v>
      </c>
      <c r="C21" s="33"/>
      <c r="D21" s="34" t="s">
        <v>33</v>
      </c>
      <c r="E21" s="34"/>
    </row>
    <row r="22" spans="1:5" ht="21">
      <c r="B22" s="50" t="s">
        <v>54</v>
      </c>
      <c r="C22" s="33"/>
      <c r="D22" s="34" t="s">
        <v>55</v>
      </c>
      <c r="E22" s="34"/>
    </row>
    <row r="23" spans="1:5" ht="21">
      <c r="B23" s="50" t="s">
        <v>39</v>
      </c>
      <c r="C23" s="33"/>
      <c r="D23" s="34" t="s">
        <v>87</v>
      </c>
      <c r="E23" s="34"/>
    </row>
    <row r="24" spans="1:5" ht="21">
      <c r="B24" s="50" t="s">
        <v>1</v>
      </c>
      <c r="C24" s="33"/>
      <c r="D24" s="34" t="s">
        <v>88</v>
      </c>
      <c r="E24" s="34"/>
    </row>
    <row r="25" spans="1:5" ht="21">
      <c r="B25" s="50" t="s">
        <v>46</v>
      </c>
      <c r="C25" s="33"/>
      <c r="D25" s="34" t="s">
        <v>45</v>
      </c>
      <c r="E25" s="34"/>
    </row>
    <row r="26" spans="1:5" ht="21">
      <c r="B26" s="50" t="s">
        <v>57</v>
      </c>
      <c r="C26" s="33"/>
      <c r="D26" s="34" t="s">
        <v>58</v>
      </c>
      <c r="E26" s="34"/>
    </row>
    <row r="27" spans="1:5" ht="21">
      <c r="B27" s="50" t="s">
        <v>59</v>
      </c>
      <c r="C27" s="33"/>
      <c r="D27" s="34" t="s">
        <v>48</v>
      </c>
      <c r="E27" s="34"/>
    </row>
    <row r="28" spans="1:5" ht="21">
      <c r="B28" s="51" t="s">
        <v>73</v>
      </c>
      <c r="C28" s="35"/>
      <c r="D28" s="34" t="s">
        <v>83</v>
      </c>
      <c r="E28" s="34"/>
    </row>
    <row r="29" spans="1:5" ht="21">
      <c r="B29" s="51" t="s">
        <v>74</v>
      </c>
      <c r="C29" s="35"/>
      <c r="D29" s="34" t="s">
        <v>85</v>
      </c>
      <c r="E29" s="34"/>
    </row>
    <row r="30" spans="1:5" ht="21">
      <c r="B30" s="51" t="s">
        <v>82</v>
      </c>
      <c r="C30" s="35"/>
      <c r="D30" s="34" t="s">
        <v>84</v>
      </c>
      <c r="E30" s="34"/>
    </row>
    <row r="31" spans="1:5" ht="21">
      <c r="B31" s="51" t="s">
        <v>76</v>
      </c>
      <c r="C31" s="35"/>
      <c r="D31" s="55" t="s">
        <v>81</v>
      </c>
      <c r="E31" s="34"/>
    </row>
    <row r="32" spans="1:5" ht="23.25" customHeight="1">
      <c r="B32" s="50" t="s">
        <v>40</v>
      </c>
      <c r="C32" s="33"/>
      <c r="D32" s="34" t="s">
        <v>49</v>
      </c>
      <c r="E32" s="34"/>
    </row>
    <row r="33" spans="2:48" ht="21">
      <c r="B33" s="50" t="s">
        <v>92</v>
      </c>
      <c r="C33" s="33"/>
      <c r="D33" s="34" t="s">
        <v>95</v>
      </c>
      <c r="E33" s="34"/>
    </row>
    <row r="34" spans="2:48" ht="21">
      <c r="B34" s="51" t="s">
        <v>42</v>
      </c>
      <c r="C34" s="35"/>
      <c r="D34" s="34" t="s">
        <v>50</v>
      </c>
      <c r="E34" s="34"/>
    </row>
    <row r="35" spans="2:48" ht="21">
      <c r="B35" s="51" t="s">
        <v>43</v>
      </c>
      <c r="C35" s="35"/>
      <c r="D35" s="34" t="s">
        <v>93</v>
      </c>
      <c r="E35" s="34"/>
    </row>
    <row r="36" spans="2:48" ht="21">
      <c r="B36" s="51" t="s">
        <v>44</v>
      </c>
      <c r="C36" s="35"/>
      <c r="D36" s="34" t="s">
        <v>94</v>
      </c>
      <c r="E36" s="34"/>
    </row>
    <row r="37" spans="2:48" ht="21">
      <c r="B37" s="35"/>
      <c r="C37" s="35"/>
      <c r="D37" s="34"/>
      <c r="E37" s="34"/>
    </row>
    <row r="38" spans="2:48" ht="21">
      <c r="B38" s="49" t="s">
        <v>28</v>
      </c>
      <c r="C38" s="31"/>
    </row>
    <row r="39" spans="2:48">
      <c r="B39" s="344" t="s">
        <v>29</v>
      </c>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row>
    <row r="40" spans="2:48">
      <c r="B40" s="47" t="s">
        <v>35</v>
      </c>
      <c r="C40" s="46"/>
      <c r="D40" s="46"/>
      <c r="E40" s="46"/>
      <c r="F40" s="46"/>
      <c r="G40" s="46"/>
      <c r="H40" s="53"/>
      <c r="I40" s="53"/>
      <c r="J40" s="53"/>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row>
    <row r="41" spans="2:48">
      <c r="B41" s="48" t="s">
        <v>51</v>
      </c>
      <c r="C41" s="31"/>
      <c r="D41" s="31"/>
      <c r="E41" s="31"/>
      <c r="F41" s="31"/>
      <c r="G41" s="31"/>
      <c r="H41" s="31"/>
      <c r="I41" s="31"/>
      <c r="J41" s="31"/>
      <c r="K41" s="31"/>
      <c r="L41" s="31"/>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row>
  </sheetData>
  <mergeCells count="47">
    <mergeCell ref="V10:X10"/>
    <mergeCell ref="Y10:AA10"/>
    <mergeCell ref="V9:AD9"/>
    <mergeCell ref="F8:F10"/>
    <mergeCell ref="G8:G10"/>
    <mergeCell ref="M9:U9"/>
    <mergeCell ref="M10:O10"/>
    <mergeCell ref="P10:R10"/>
    <mergeCell ref="S10:U10"/>
    <mergeCell ref="AE9:AM9"/>
    <mergeCell ref="AN9:AV9"/>
    <mergeCell ref="B39:AV39"/>
    <mergeCell ref="H8:H10"/>
    <mergeCell ref="I8:I10"/>
    <mergeCell ref="J8:J10"/>
    <mergeCell ref="K8:K10"/>
    <mergeCell ref="L8:L10"/>
    <mergeCell ref="M8:AV8"/>
    <mergeCell ref="AE10:AG10"/>
    <mergeCell ref="AH10:AJ10"/>
    <mergeCell ref="AK10:AM10"/>
    <mergeCell ref="AN10:AP10"/>
    <mergeCell ref="AQ10:AS10"/>
    <mergeCell ref="AT10:AV10"/>
    <mergeCell ref="AB10:AD10"/>
    <mergeCell ref="A1:AV1"/>
    <mergeCell ref="A4:AV4"/>
    <mergeCell ref="A5:AV5"/>
    <mergeCell ref="A6:AV6"/>
    <mergeCell ref="A7:AV7"/>
    <mergeCell ref="A2:AV2"/>
    <mergeCell ref="A8:A10"/>
    <mergeCell ref="B8:B10"/>
    <mergeCell ref="C8:C10"/>
    <mergeCell ref="D8:D10"/>
    <mergeCell ref="E8:E10"/>
    <mergeCell ref="B12:B16"/>
    <mergeCell ref="A12:A16"/>
    <mergeCell ref="D12:D16"/>
    <mergeCell ref="F12:F16"/>
    <mergeCell ref="C12:C16"/>
    <mergeCell ref="L12:L16"/>
    <mergeCell ref="G12:G16"/>
    <mergeCell ref="H12:H16"/>
    <mergeCell ref="I12:I16"/>
    <mergeCell ref="J12:J16"/>
    <mergeCell ref="K12:K16"/>
  </mergeCells>
  <pageMargins left="0.35433070866141736" right="0.15748031496062992" top="0.82677165354330717" bottom="0.74803149606299213" header="0.31496062992125984" footer="0.31496062992125984"/>
  <pageSetup paperSize="9" scale="35" orientation="landscape" useFirstPageNumber="1" r:id="rId1"/>
  <headerFooter>
    <oddFooter>&amp;C&amp;"TH SarabunPSK,ตัวหนา"&amp;14&amp;P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W528"/>
  <sheetViews>
    <sheetView tabSelected="1" view="pageBreakPreview" zoomScale="80" zoomScaleNormal="80" zoomScaleSheetLayoutView="80" workbookViewId="0">
      <pane xSplit="5" ySplit="10" topLeftCell="F332" activePane="bottomRight" state="frozen"/>
      <selection pane="topRight" activeCell="F1" sqref="F1"/>
      <selection pane="bottomLeft" activeCell="A11" sqref="A11"/>
      <selection pane="bottomRight" activeCell="B333" sqref="B333"/>
    </sheetView>
  </sheetViews>
  <sheetFormatPr defaultColWidth="9.125" defaultRowHeight="18.75"/>
  <cols>
    <col min="1" max="1" width="3.125" style="67" customWidth="1"/>
    <col min="2" max="2" width="22.125" style="1" customWidth="1"/>
    <col min="3" max="3" width="27.75" style="1" customWidth="1"/>
    <col min="4" max="5" width="14.875" style="1" customWidth="1"/>
    <col min="6" max="6" width="16.25" style="1" customWidth="1"/>
    <col min="7" max="7" width="13.125" style="1" customWidth="1"/>
    <col min="8" max="11" width="10.125" style="1" customWidth="1"/>
    <col min="12" max="12" width="14" style="1" customWidth="1"/>
    <col min="13" max="13" width="7.375" style="1" customWidth="1"/>
    <col min="14" max="14" width="6.75" style="16" customWidth="1"/>
    <col min="15" max="16" width="5.75" style="16" customWidth="1"/>
    <col min="17" max="17" width="6.75" style="16" customWidth="1"/>
    <col min="18" max="19" width="5.75" style="16" customWidth="1"/>
    <col min="20" max="20" width="6.75" style="16" customWidth="1"/>
    <col min="21" max="22" width="5.75" style="16" customWidth="1"/>
    <col min="23" max="23" width="6.75" style="16" customWidth="1"/>
    <col min="24" max="25" width="5.75" style="16" customWidth="1"/>
    <col min="26" max="26" width="6.75" style="16" customWidth="1"/>
    <col min="27" max="28" width="5.75" style="16" customWidth="1"/>
    <col min="29" max="29" width="6.75" style="16" customWidth="1"/>
    <col min="30" max="31" width="5.75" style="16" customWidth="1"/>
    <col min="32" max="32" width="6.75" style="16" customWidth="1"/>
    <col min="33" max="34" width="5.75" style="16" customWidth="1"/>
    <col min="35" max="35" width="6.75" style="16" customWidth="1"/>
    <col min="36" max="37" width="5.75" style="16" customWidth="1"/>
    <col min="38" max="38" width="6.75" style="16" customWidth="1"/>
    <col min="39" max="40" width="5.75" style="16" customWidth="1"/>
    <col min="41" max="41" width="6.75" style="16" customWidth="1"/>
    <col min="42" max="43" width="5.75" style="16" customWidth="1"/>
    <col min="44" max="44" width="6.75" style="16" customWidth="1"/>
    <col min="45" max="46" width="5.75" style="16" customWidth="1"/>
    <col min="47" max="47" width="6.75" style="16" customWidth="1"/>
    <col min="48" max="49" width="5.75" style="16" customWidth="1"/>
    <col min="50" max="16384" width="9.125" style="1"/>
  </cols>
  <sheetData>
    <row r="1" spans="1:49" ht="21">
      <c r="A1" s="313" t="s">
        <v>53</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row>
    <row r="2" spans="1:49">
      <c r="A2" s="66"/>
      <c r="B2" s="9"/>
      <c r="C2" s="9"/>
      <c r="D2" s="9"/>
      <c r="E2" s="9"/>
      <c r="F2" s="9"/>
      <c r="G2" s="9"/>
      <c r="H2" s="9"/>
      <c r="I2" s="9"/>
      <c r="J2" s="9"/>
      <c r="K2" s="9"/>
      <c r="L2" s="9"/>
      <c r="M2" s="9"/>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49" ht="18.75" hidden="1" customHeight="1">
      <c r="A3" s="314" t="s">
        <v>19</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row>
    <row r="4" spans="1:49" ht="18.75" hidden="1" customHeight="1">
      <c r="A4" s="314" t="s">
        <v>18</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row>
    <row r="5" spans="1:49" ht="18.75" hidden="1" customHeight="1">
      <c r="A5" s="314" t="s">
        <v>20</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row>
    <row r="6" spans="1:49" ht="18.75" hidden="1" customHeight="1">
      <c r="A6" s="314" t="s">
        <v>21</v>
      </c>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row>
    <row r="7" spans="1:49" ht="27.75" customHeight="1">
      <c r="A7" s="315" t="s">
        <v>0</v>
      </c>
      <c r="B7" s="316" t="s">
        <v>37</v>
      </c>
      <c r="C7" s="318" t="s">
        <v>39</v>
      </c>
      <c r="D7" s="317" t="s">
        <v>1</v>
      </c>
      <c r="E7" s="325" t="s">
        <v>46</v>
      </c>
      <c r="F7" s="316" t="s">
        <v>52</v>
      </c>
      <c r="G7" s="318" t="s">
        <v>41</v>
      </c>
      <c r="H7" s="318" t="s">
        <v>73</v>
      </c>
      <c r="I7" s="318" t="s">
        <v>74</v>
      </c>
      <c r="J7" s="316" t="s">
        <v>82</v>
      </c>
      <c r="K7" s="318" t="s">
        <v>76</v>
      </c>
      <c r="L7" s="318" t="s">
        <v>40</v>
      </c>
      <c r="M7" s="318" t="s">
        <v>86</v>
      </c>
      <c r="N7" s="321" t="s">
        <v>34</v>
      </c>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3"/>
    </row>
    <row r="8" spans="1:49" ht="27.75" customHeight="1">
      <c r="A8" s="315"/>
      <c r="B8" s="316"/>
      <c r="C8" s="319"/>
      <c r="D8" s="317"/>
      <c r="E8" s="326"/>
      <c r="F8" s="316"/>
      <c r="G8" s="319"/>
      <c r="H8" s="319"/>
      <c r="I8" s="319"/>
      <c r="J8" s="316"/>
      <c r="K8" s="319"/>
      <c r="L8" s="319"/>
      <c r="M8" s="319"/>
      <c r="N8" s="324" t="s">
        <v>2</v>
      </c>
      <c r="O8" s="324"/>
      <c r="P8" s="324"/>
      <c r="Q8" s="324"/>
      <c r="R8" s="324"/>
      <c r="S8" s="324"/>
      <c r="T8" s="324"/>
      <c r="U8" s="324"/>
      <c r="V8" s="324"/>
      <c r="W8" s="324" t="s">
        <v>3</v>
      </c>
      <c r="X8" s="324"/>
      <c r="Y8" s="324"/>
      <c r="Z8" s="324"/>
      <c r="AA8" s="324"/>
      <c r="AB8" s="324"/>
      <c r="AC8" s="324"/>
      <c r="AD8" s="324"/>
      <c r="AE8" s="324"/>
      <c r="AF8" s="324" t="s">
        <v>4</v>
      </c>
      <c r="AG8" s="324"/>
      <c r="AH8" s="324"/>
      <c r="AI8" s="324"/>
      <c r="AJ8" s="324"/>
      <c r="AK8" s="324"/>
      <c r="AL8" s="324"/>
      <c r="AM8" s="324"/>
      <c r="AN8" s="324"/>
      <c r="AO8" s="324" t="s">
        <v>5</v>
      </c>
      <c r="AP8" s="324"/>
      <c r="AQ8" s="324"/>
      <c r="AR8" s="324"/>
      <c r="AS8" s="324"/>
      <c r="AT8" s="324"/>
      <c r="AU8" s="324"/>
      <c r="AV8" s="324"/>
      <c r="AW8" s="324"/>
    </row>
    <row r="9" spans="1:49" ht="27.75" customHeight="1">
      <c r="A9" s="315"/>
      <c r="B9" s="316"/>
      <c r="C9" s="320"/>
      <c r="D9" s="317"/>
      <c r="E9" s="327"/>
      <c r="F9" s="316"/>
      <c r="G9" s="320"/>
      <c r="H9" s="320"/>
      <c r="I9" s="320"/>
      <c r="J9" s="316"/>
      <c r="K9" s="320"/>
      <c r="L9" s="320"/>
      <c r="M9" s="320"/>
      <c r="N9" s="321" t="s">
        <v>6</v>
      </c>
      <c r="O9" s="322"/>
      <c r="P9" s="323"/>
      <c r="Q9" s="321" t="s">
        <v>7</v>
      </c>
      <c r="R9" s="322"/>
      <c r="S9" s="323"/>
      <c r="T9" s="321" t="s">
        <v>8</v>
      </c>
      <c r="U9" s="322"/>
      <c r="V9" s="323"/>
      <c r="W9" s="321" t="s">
        <v>9</v>
      </c>
      <c r="X9" s="322"/>
      <c r="Y9" s="323"/>
      <c r="Z9" s="321" t="s">
        <v>10</v>
      </c>
      <c r="AA9" s="322"/>
      <c r="AB9" s="323"/>
      <c r="AC9" s="321" t="s">
        <v>11</v>
      </c>
      <c r="AD9" s="322"/>
      <c r="AE9" s="323"/>
      <c r="AF9" s="321" t="s">
        <v>12</v>
      </c>
      <c r="AG9" s="322"/>
      <c r="AH9" s="323"/>
      <c r="AI9" s="321" t="s">
        <v>13</v>
      </c>
      <c r="AJ9" s="322"/>
      <c r="AK9" s="323"/>
      <c r="AL9" s="321" t="s">
        <v>14</v>
      </c>
      <c r="AM9" s="322"/>
      <c r="AN9" s="323"/>
      <c r="AO9" s="321" t="s">
        <v>15</v>
      </c>
      <c r="AP9" s="322"/>
      <c r="AQ9" s="323"/>
      <c r="AR9" s="321" t="s">
        <v>16</v>
      </c>
      <c r="AS9" s="322"/>
      <c r="AT9" s="323"/>
      <c r="AU9" s="321" t="s">
        <v>17</v>
      </c>
      <c r="AV9" s="322"/>
      <c r="AW9" s="323"/>
    </row>
    <row r="10" spans="1:49" s="14" customFormat="1">
      <c r="A10" s="11"/>
      <c r="B10" s="12" t="s">
        <v>279</v>
      </c>
      <c r="C10" s="12"/>
      <c r="D10" s="12"/>
      <c r="E10" s="12"/>
      <c r="F10" s="12"/>
      <c r="G10" s="12"/>
      <c r="H10" s="12"/>
      <c r="I10" s="12"/>
      <c r="J10" s="13"/>
      <c r="K10" s="40"/>
      <c r="L10" s="40"/>
      <c r="M10" s="25"/>
      <c r="N10" s="41" t="s">
        <v>42</v>
      </c>
      <c r="O10" s="41" t="s">
        <v>43</v>
      </c>
      <c r="P10" s="41" t="s">
        <v>44</v>
      </c>
      <c r="Q10" s="41" t="s">
        <v>42</v>
      </c>
      <c r="R10" s="41" t="s">
        <v>43</v>
      </c>
      <c r="S10" s="41" t="s">
        <v>44</v>
      </c>
      <c r="T10" s="41" t="s">
        <v>42</v>
      </c>
      <c r="U10" s="41" t="s">
        <v>43</v>
      </c>
      <c r="V10" s="41" t="s">
        <v>44</v>
      </c>
      <c r="W10" s="41" t="s">
        <v>42</v>
      </c>
      <c r="X10" s="41" t="s">
        <v>43</v>
      </c>
      <c r="Y10" s="41" t="s">
        <v>44</v>
      </c>
      <c r="Z10" s="41" t="s">
        <v>42</v>
      </c>
      <c r="AA10" s="41" t="s">
        <v>43</v>
      </c>
      <c r="AB10" s="41" t="s">
        <v>44</v>
      </c>
      <c r="AC10" s="41" t="s">
        <v>42</v>
      </c>
      <c r="AD10" s="41" t="s">
        <v>43</v>
      </c>
      <c r="AE10" s="41" t="s">
        <v>44</v>
      </c>
      <c r="AF10" s="41" t="s">
        <v>42</v>
      </c>
      <c r="AG10" s="41" t="s">
        <v>43</v>
      </c>
      <c r="AH10" s="41" t="s">
        <v>44</v>
      </c>
      <c r="AI10" s="41" t="s">
        <v>42</v>
      </c>
      <c r="AJ10" s="41" t="s">
        <v>43</v>
      </c>
      <c r="AK10" s="41" t="s">
        <v>44</v>
      </c>
      <c r="AL10" s="41" t="s">
        <v>42</v>
      </c>
      <c r="AM10" s="41" t="s">
        <v>43</v>
      </c>
      <c r="AN10" s="41" t="s">
        <v>44</v>
      </c>
      <c r="AO10" s="41" t="s">
        <v>42</v>
      </c>
      <c r="AP10" s="41" t="s">
        <v>43</v>
      </c>
      <c r="AQ10" s="41" t="s">
        <v>44</v>
      </c>
      <c r="AR10" s="41" t="s">
        <v>42</v>
      </c>
      <c r="AS10" s="41" t="s">
        <v>43</v>
      </c>
      <c r="AT10" s="41" t="s">
        <v>44</v>
      </c>
      <c r="AU10" s="41" t="s">
        <v>42</v>
      </c>
      <c r="AV10" s="41" t="s">
        <v>43</v>
      </c>
      <c r="AW10" s="41" t="s">
        <v>44</v>
      </c>
    </row>
    <row r="11" spans="1:49" s="4" customFormat="1" ht="409.5" customHeight="1">
      <c r="A11" s="154">
        <v>1</v>
      </c>
      <c r="B11" s="3" t="s">
        <v>127</v>
      </c>
      <c r="C11" s="3" t="s">
        <v>97</v>
      </c>
      <c r="D11" s="3" t="s">
        <v>98</v>
      </c>
      <c r="E11" s="3" t="s">
        <v>99</v>
      </c>
      <c r="F11" s="3" t="s">
        <v>100</v>
      </c>
      <c r="G11" s="3" t="s">
        <v>101</v>
      </c>
      <c r="H11" s="3" t="s">
        <v>508</v>
      </c>
      <c r="I11" s="3" t="s">
        <v>509</v>
      </c>
      <c r="J11" s="3" t="s">
        <v>509</v>
      </c>
      <c r="K11" s="3" t="s">
        <v>632</v>
      </c>
      <c r="L11" s="3" t="s">
        <v>102</v>
      </c>
      <c r="M11" s="26">
        <v>1000000</v>
      </c>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v>1000000</v>
      </c>
      <c r="AV11" s="24">
        <v>4000</v>
      </c>
      <c r="AW11" s="24">
        <v>100</v>
      </c>
    </row>
    <row r="12" spans="1:49" s="4" customFormat="1" ht="409.5">
      <c r="A12" s="160">
        <v>2</v>
      </c>
      <c r="B12" s="159" t="s">
        <v>128</v>
      </c>
      <c r="C12" s="356" t="s">
        <v>97</v>
      </c>
      <c r="D12" s="356" t="s">
        <v>103</v>
      </c>
      <c r="E12" s="357" t="s">
        <v>104</v>
      </c>
      <c r="F12" s="159" t="s">
        <v>105</v>
      </c>
      <c r="G12" s="358" t="s">
        <v>595</v>
      </c>
      <c r="H12" s="356" t="s">
        <v>510</v>
      </c>
      <c r="I12" s="356" t="s">
        <v>511</v>
      </c>
      <c r="J12" s="356" t="s">
        <v>106</v>
      </c>
      <c r="K12" s="356" t="s">
        <v>107</v>
      </c>
      <c r="L12" s="356" t="s">
        <v>108</v>
      </c>
      <c r="M12" s="147">
        <v>1600000</v>
      </c>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v>1600000</v>
      </c>
      <c r="AV12" s="58">
        <v>100</v>
      </c>
      <c r="AW12" s="58">
        <v>100</v>
      </c>
    </row>
    <row r="13" spans="1:49" s="4" customFormat="1" ht="409.5">
      <c r="A13" s="268">
        <v>3</v>
      </c>
      <c r="B13" s="159" t="s">
        <v>109</v>
      </c>
      <c r="C13" s="159" t="s">
        <v>110</v>
      </c>
      <c r="D13" s="356" t="s">
        <v>111</v>
      </c>
      <c r="E13" s="357" t="s">
        <v>112</v>
      </c>
      <c r="F13" s="159" t="s">
        <v>113</v>
      </c>
      <c r="G13" s="359" t="s">
        <v>594</v>
      </c>
      <c r="H13" s="159" t="s">
        <v>512</v>
      </c>
      <c r="I13" s="159" t="s">
        <v>513</v>
      </c>
      <c r="J13" s="159" t="s">
        <v>114</v>
      </c>
      <c r="K13" s="159" t="s">
        <v>115</v>
      </c>
      <c r="L13" s="159" t="s">
        <v>116</v>
      </c>
      <c r="M13" s="147">
        <v>1600000</v>
      </c>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v>1600000</v>
      </c>
      <c r="AV13" s="58">
        <v>100</v>
      </c>
      <c r="AW13" s="58">
        <v>100</v>
      </c>
    </row>
    <row r="14" spans="1:49" s="4" customFormat="1" ht="409.5">
      <c r="A14" s="268">
        <v>4</v>
      </c>
      <c r="B14" s="144" t="s">
        <v>117</v>
      </c>
      <c r="C14" s="144" t="s">
        <v>118</v>
      </c>
      <c r="D14" s="360" t="s">
        <v>119</v>
      </c>
      <c r="E14" s="361" t="s">
        <v>120</v>
      </c>
      <c r="F14" s="362" t="s">
        <v>121</v>
      </c>
      <c r="G14" s="362" t="s">
        <v>122</v>
      </c>
      <c r="H14" s="362" t="s">
        <v>514</v>
      </c>
      <c r="I14" s="362" t="s">
        <v>515</v>
      </c>
      <c r="J14" s="363" t="s">
        <v>123</v>
      </c>
      <c r="K14" s="363" t="s">
        <v>124</v>
      </c>
      <c r="L14" s="363" t="s">
        <v>125</v>
      </c>
      <c r="M14" s="26">
        <v>1940800</v>
      </c>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v>1940800</v>
      </c>
      <c r="AV14" s="24">
        <v>60</v>
      </c>
      <c r="AW14" s="24">
        <v>100</v>
      </c>
    </row>
    <row r="15" spans="1:49" s="4" customFormat="1" ht="409.5">
      <c r="A15" s="297">
        <v>5</v>
      </c>
      <c r="B15" s="159" t="s">
        <v>126</v>
      </c>
      <c r="C15" s="159" t="s">
        <v>129</v>
      </c>
      <c r="D15" s="364" t="s">
        <v>130</v>
      </c>
      <c r="E15" s="263" t="s">
        <v>131</v>
      </c>
      <c r="F15" s="259" t="s">
        <v>132</v>
      </c>
      <c r="G15" s="259" t="s">
        <v>133</v>
      </c>
      <c r="H15" s="259" t="s">
        <v>516</v>
      </c>
      <c r="I15" s="259" t="s">
        <v>517</v>
      </c>
      <c r="J15" s="188" t="s">
        <v>134</v>
      </c>
      <c r="K15" s="188" t="s">
        <v>135</v>
      </c>
      <c r="L15" s="188" t="s">
        <v>125</v>
      </c>
      <c r="M15" s="147">
        <v>375000</v>
      </c>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v>375000</v>
      </c>
      <c r="AP15" s="58">
        <v>45</v>
      </c>
      <c r="AQ15" s="58">
        <v>100</v>
      </c>
      <c r="AR15" s="58"/>
      <c r="AS15" s="58"/>
      <c r="AT15" s="58"/>
      <c r="AU15" s="58"/>
      <c r="AV15" s="58"/>
      <c r="AW15" s="58"/>
    </row>
    <row r="16" spans="1:49" s="4" customFormat="1" ht="409.5">
      <c r="A16" s="297">
        <v>6</v>
      </c>
      <c r="B16" s="159" t="s">
        <v>136</v>
      </c>
      <c r="C16" s="365" t="s">
        <v>596</v>
      </c>
      <c r="D16" s="366" t="s">
        <v>137</v>
      </c>
      <c r="E16" s="263" t="s">
        <v>138</v>
      </c>
      <c r="F16" s="259" t="s">
        <v>139</v>
      </c>
      <c r="G16" s="259" t="s">
        <v>141</v>
      </c>
      <c r="H16" s="259" t="s">
        <v>518</v>
      </c>
      <c r="I16" s="259" t="s">
        <v>519</v>
      </c>
      <c r="J16" s="188" t="s">
        <v>142</v>
      </c>
      <c r="K16" s="188" t="s">
        <v>143</v>
      </c>
      <c r="L16" s="188" t="s">
        <v>144</v>
      </c>
      <c r="M16" s="147">
        <v>300000</v>
      </c>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v>300000</v>
      </c>
      <c r="AP16" s="58">
        <v>1</v>
      </c>
      <c r="AQ16" s="58">
        <v>100</v>
      </c>
      <c r="AR16" s="58"/>
      <c r="AS16" s="58"/>
      <c r="AT16" s="58"/>
      <c r="AU16" s="58"/>
      <c r="AV16" s="58"/>
      <c r="AW16" s="58"/>
    </row>
    <row r="17" spans="1:49" s="4" customFormat="1" ht="409.5">
      <c r="A17" s="297">
        <v>7</v>
      </c>
      <c r="B17" s="159" t="s">
        <v>145</v>
      </c>
      <c r="C17" s="359" t="s">
        <v>597</v>
      </c>
      <c r="D17" s="263" t="s">
        <v>146</v>
      </c>
      <c r="E17" s="263" t="s">
        <v>147</v>
      </c>
      <c r="F17" s="259" t="s">
        <v>148</v>
      </c>
      <c r="G17" s="259" t="s">
        <v>140</v>
      </c>
      <c r="H17" s="259" t="s">
        <v>520</v>
      </c>
      <c r="I17" s="259" t="s">
        <v>521</v>
      </c>
      <c r="J17" s="188" t="s">
        <v>150</v>
      </c>
      <c r="K17" s="188" t="s">
        <v>148</v>
      </c>
      <c r="L17" s="188" t="s">
        <v>144</v>
      </c>
      <c r="M17" s="147">
        <v>618800</v>
      </c>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v>618800</v>
      </c>
      <c r="AP17" s="58">
        <v>150</v>
      </c>
      <c r="AQ17" s="58">
        <v>100</v>
      </c>
      <c r="AR17" s="58"/>
      <c r="AS17" s="58"/>
      <c r="AT17" s="58"/>
      <c r="AU17" s="58"/>
      <c r="AV17" s="58"/>
      <c r="AW17" s="58"/>
    </row>
    <row r="18" spans="1:49" s="4" customFormat="1" ht="409.5">
      <c r="A18" s="297">
        <v>8</v>
      </c>
      <c r="B18" s="159" t="s">
        <v>151</v>
      </c>
      <c r="C18" s="367" t="s">
        <v>656</v>
      </c>
      <c r="D18" s="263" t="s">
        <v>152</v>
      </c>
      <c r="E18" s="263" t="s">
        <v>153</v>
      </c>
      <c r="F18" s="259" t="s">
        <v>154</v>
      </c>
      <c r="G18" s="259" t="s">
        <v>155</v>
      </c>
      <c r="H18" s="259" t="s">
        <v>522</v>
      </c>
      <c r="I18" s="259" t="s">
        <v>523</v>
      </c>
      <c r="J18" s="188" t="s">
        <v>156</v>
      </c>
      <c r="K18" s="188" t="s">
        <v>157</v>
      </c>
      <c r="L18" s="368" t="s">
        <v>657</v>
      </c>
      <c r="M18" s="147">
        <v>1160700</v>
      </c>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row>
    <row r="19" spans="1:49" s="4" customFormat="1" ht="409.5">
      <c r="A19" s="297">
        <v>9</v>
      </c>
      <c r="B19" s="159" t="s">
        <v>158</v>
      </c>
      <c r="C19" s="159" t="s">
        <v>659</v>
      </c>
      <c r="D19" s="366" t="s">
        <v>159</v>
      </c>
      <c r="E19" s="263" t="s">
        <v>160</v>
      </c>
      <c r="F19" s="259" t="s">
        <v>161</v>
      </c>
      <c r="G19" s="259" t="s">
        <v>162</v>
      </c>
      <c r="H19" s="259" t="s">
        <v>524</v>
      </c>
      <c r="I19" s="259" t="s">
        <v>525</v>
      </c>
      <c r="J19" s="188" t="s">
        <v>163</v>
      </c>
      <c r="K19" s="188" t="s">
        <v>164</v>
      </c>
      <c r="L19" s="188" t="s">
        <v>660</v>
      </c>
      <c r="M19" s="147">
        <v>701400</v>
      </c>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row>
    <row r="20" spans="1:49" s="4" customFormat="1" ht="409.5">
      <c r="A20" s="297">
        <v>10</v>
      </c>
      <c r="B20" s="159" t="s">
        <v>165</v>
      </c>
      <c r="C20" s="369" t="s">
        <v>598</v>
      </c>
      <c r="D20" s="366" t="s">
        <v>166</v>
      </c>
      <c r="E20" s="263" t="s">
        <v>167</v>
      </c>
      <c r="F20" s="259" t="s">
        <v>168</v>
      </c>
      <c r="G20" s="259" t="s">
        <v>169</v>
      </c>
      <c r="H20" s="259" t="s">
        <v>526</v>
      </c>
      <c r="I20" s="259" t="s">
        <v>170</v>
      </c>
      <c r="J20" s="188" t="s">
        <v>170</v>
      </c>
      <c r="K20" s="188" t="s">
        <v>171</v>
      </c>
      <c r="L20" s="370" t="s">
        <v>599</v>
      </c>
      <c r="M20" s="147">
        <v>524000</v>
      </c>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v>524000</v>
      </c>
      <c r="AM20" s="58">
        <v>80</v>
      </c>
      <c r="AN20" s="58">
        <v>100</v>
      </c>
      <c r="AO20" s="58"/>
      <c r="AP20" s="58"/>
      <c r="AQ20" s="58"/>
      <c r="AR20" s="58"/>
      <c r="AS20" s="58"/>
      <c r="AT20" s="58"/>
      <c r="AU20" s="58"/>
      <c r="AV20" s="58"/>
      <c r="AW20" s="58"/>
    </row>
    <row r="21" spans="1:49" s="4" customFormat="1" ht="409.5">
      <c r="A21" s="297">
        <v>11</v>
      </c>
      <c r="B21" s="159" t="s">
        <v>172</v>
      </c>
      <c r="C21" s="371" t="s">
        <v>173</v>
      </c>
      <c r="D21" s="366" t="s">
        <v>174</v>
      </c>
      <c r="E21" s="263" t="s">
        <v>175</v>
      </c>
      <c r="F21" s="259" t="s">
        <v>176</v>
      </c>
      <c r="G21" s="259" t="s">
        <v>177</v>
      </c>
      <c r="H21" s="259" t="s">
        <v>527</v>
      </c>
      <c r="I21" s="259" t="s">
        <v>528</v>
      </c>
      <c r="J21" s="188" t="s">
        <v>178</v>
      </c>
      <c r="K21" s="188" t="s">
        <v>179</v>
      </c>
      <c r="L21" s="188" t="s">
        <v>180</v>
      </c>
      <c r="M21" s="147">
        <v>609000</v>
      </c>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v>609000</v>
      </c>
      <c r="AM21" s="58">
        <v>60</v>
      </c>
      <c r="AN21" s="58">
        <v>100</v>
      </c>
      <c r="AO21" s="58"/>
      <c r="AP21" s="58"/>
      <c r="AQ21" s="58"/>
      <c r="AR21" s="58"/>
      <c r="AS21" s="58"/>
      <c r="AT21" s="58"/>
      <c r="AU21" s="58"/>
      <c r="AV21" s="58"/>
      <c r="AW21" s="58"/>
    </row>
    <row r="22" spans="1:49" s="4" customFormat="1" ht="409.5">
      <c r="A22" s="297">
        <v>12</v>
      </c>
      <c r="B22" s="159" t="s">
        <v>181</v>
      </c>
      <c r="C22" s="159" t="s">
        <v>658</v>
      </c>
      <c r="D22" s="366" t="s">
        <v>182</v>
      </c>
      <c r="E22" s="263" t="s">
        <v>183</v>
      </c>
      <c r="F22" s="259" t="s">
        <v>184</v>
      </c>
      <c r="G22" s="259" t="s">
        <v>177</v>
      </c>
      <c r="H22" s="259" t="s">
        <v>529</v>
      </c>
      <c r="I22" s="259" t="s">
        <v>530</v>
      </c>
      <c r="J22" s="188" t="s">
        <v>185</v>
      </c>
      <c r="K22" s="188" t="s">
        <v>186</v>
      </c>
      <c r="L22" s="188" t="s">
        <v>116</v>
      </c>
      <c r="M22" s="147">
        <v>328920</v>
      </c>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v>328920</v>
      </c>
      <c r="AM22" s="58">
        <v>80</v>
      </c>
      <c r="AN22" s="58">
        <v>100</v>
      </c>
      <c r="AO22" s="58"/>
      <c r="AP22" s="58"/>
      <c r="AQ22" s="58"/>
      <c r="AR22" s="58"/>
      <c r="AS22" s="58"/>
      <c r="AT22" s="58"/>
      <c r="AU22" s="58"/>
      <c r="AV22" s="58"/>
      <c r="AW22" s="58"/>
    </row>
    <row r="23" spans="1:49" s="4" customFormat="1" ht="409.5">
      <c r="A23" s="297">
        <v>13</v>
      </c>
      <c r="B23" s="159" t="s">
        <v>187</v>
      </c>
      <c r="C23" s="372" t="s">
        <v>600</v>
      </c>
      <c r="D23" s="366" t="s">
        <v>188</v>
      </c>
      <c r="E23" s="359" t="s">
        <v>601</v>
      </c>
      <c r="F23" s="259" t="s">
        <v>190</v>
      </c>
      <c r="G23" s="259" t="s">
        <v>189</v>
      </c>
      <c r="H23" s="259" t="s">
        <v>531</v>
      </c>
      <c r="I23" s="259" t="s">
        <v>532</v>
      </c>
      <c r="J23" s="188" t="s">
        <v>191</v>
      </c>
      <c r="K23" s="188" t="s">
        <v>192</v>
      </c>
      <c r="L23" s="188" t="s">
        <v>193</v>
      </c>
      <c r="M23" s="147">
        <v>683700</v>
      </c>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row>
    <row r="24" spans="1:49" s="4" customFormat="1" ht="409.5">
      <c r="A24" s="297">
        <v>14</v>
      </c>
      <c r="B24" s="159" t="s">
        <v>194</v>
      </c>
      <c r="C24" s="370" t="s">
        <v>602</v>
      </c>
      <c r="D24" s="263" t="s">
        <v>195</v>
      </c>
      <c r="E24" s="373" t="s">
        <v>604</v>
      </c>
      <c r="F24" s="259" t="s">
        <v>603</v>
      </c>
      <c r="G24" s="259" t="s">
        <v>196</v>
      </c>
      <c r="H24" s="259" t="s">
        <v>533</v>
      </c>
      <c r="I24" s="259" t="s">
        <v>534</v>
      </c>
      <c r="J24" s="188" t="s">
        <v>197</v>
      </c>
      <c r="K24" s="188" t="s">
        <v>198</v>
      </c>
      <c r="L24" s="188" t="s">
        <v>193</v>
      </c>
      <c r="M24" s="147">
        <v>935200</v>
      </c>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row>
    <row r="25" spans="1:49" s="4" customFormat="1" ht="409.5">
      <c r="A25" s="297">
        <v>15</v>
      </c>
      <c r="B25" s="159" t="s">
        <v>199</v>
      </c>
      <c r="C25" s="367" t="s">
        <v>605</v>
      </c>
      <c r="D25" s="263" t="s">
        <v>200</v>
      </c>
      <c r="E25" s="263" t="s">
        <v>201</v>
      </c>
      <c r="F25" s="259" t="s">
        <v>202</v>
      </c>
      <c r="G25" s="259" t="s">
        <v>203</v>
      </c>
      <c r="H25" s="259" t="s">
        <v>535</v>
      </c>
      <c r="I25" s="259" t="s">
        <v>536</v>
      </c>
      <c r="J25" s="188" t="s">
        <v>204</v>
      </c>
      <c r="K25" s="188" t="s">
        <v>205</v>
      </c>
      <c r="L25" s="188" t="s">
        <v>206</v>
      </c>
      <c r="M25" s="147">
        <v>935200</v>
      </c>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row>
    <row r="26" spans="1:49" s="4" customFormat="1" ht="409.5">
      <c r="A26" s="297">
        <v>16</v>
      </c>
      <c r="B26" s="159" t="s">
        <v>207</v>
      </c>
      <c r="C26" s="359" t="s">
        <v>606</v>
      </c>
      <c r="D26" s="263" t="s">
        <v>208</v>
      </c>
      <c r="E26" s="374" t="s">
        <v>608</v>
      </c>
      <c r="F26" s="372" t="s">
        <v>607</v>
      </c>
      <c r="G26" s="259" t="s">
        <v>209</v>
      </c>
      <c r="H26" s="259" t="s">
        <v>537</v>
      </c>
      <c r="I26" s="259" t="s">
        <v>538</v>
      </c>
      <c r="J26" s="188" t="s">
        <v>210</v>
      </c>
      <c r="K26" s="188" t="s">
        <v>211</v>
      </c>
      <c r="L26" s="188" t="s">
        <v>193</v>
      </c>
      <c r="M26" s="147">
        <v>98100</v>
      </c>
      <c r="N26" s="58"/>
      <c r="O26" s="58"/>
      <c r="P26" s="58"/>
      <c r="Q26" s="58"/>
      <c r="R26" s="58"/>
      <c r="S26" s="58"/>
      <c r="T26" s="58"/>
      <c r="U26" s="58"/>
      <c r="V26" s="58"/>
      <c r="W26" s="58"/>
      <c r="X26" s="58"/>
      <c r="Y26" s="58"/>
      <c r="Z26" s="58"/>
      <c r="AA26" s="58"/>
      <c r="AB26" s="58"/>
      <c r="AC26" s="58">
        <v>98100</v>
      </c>
      <c r="AD26" s="58">
        <v>50</v>
      </c>
      <c r="AE26" s="58">
        <v>100</v>
      </c>
      <c r="AF26" s="58"/>
      <c r="AG26" s="58"/>
      <c r="AH26" s="58"/>
      <c r="AI26" s="58"/>
      <c r="AJ26" s="58"/>
      <c r="AK26" s="58"/>
      <c r="AL26" s="58"/>
      <c r="AM26" s="58"/>
      <c r="AN26" s="58"/>
      <c r="AO26" s="58"/>
      <c r="AP26" s="58"/>
      <c r="AQ26" s="58"/>
      <c r="AR26" s="58"/>
      <c r="AS26" s="58"/>
      <c r="AT26" s="58"/>
      <c r="AU26" s="58"/>
      <c r="AV26" s="58"/>
      <c r="AW26" s="58"/>
    </row>
    <row r="27" spans="1:49" s="4" customFormat="1" ht="409.5">
      <c r="A27" s="297">
        <v>17</v>
      </c>
      <c r="B27" s="159" t="s">
        <v>212</v>
      </c>
      <c r="C27" s="159" t="s">
        <v>609</v>
      </c>
      <c r="D27" s="366" t="s">
        <v>213</v>
      </c>
      <c r="E27" s="263" t="s">
        <v>214</v>
      </c>
      <c r="F27" s="259" t="s">
        <v>215</v>
      </c>
      <c r="G27" s="259" t="s">
        <v>216</v>
      </c>
      <c r="H27" s="259" t="s">
        <v>539</v>
      </c>
      <c r="I27" s="259" t="s">
        <v>540</v>
      </c>
      <c r="J27" s="188" t="s">
        <v>217</v>
      </c>
      <c r="K27" s="188" t="s">
        <v>218</v>
      </c>
      <c r="L27" s="188" t="s">
        <v>219</v>
      </c>
      <c r="M27" s="147">
        <v>122800</v>
      </c>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v>122800</v>
      </c>
      <c r="AV27" s="58">
        <v>70</v>
      </c>
      <c r="AW27" s="58">
        <v>100</v>
      </c>
    </row>
    <row r="28" spans="1:49" s="4" customFormat="1" ht="409.5">
      <c r="A28" s="297">
        <v>18</v>
      </c>
      <c r="B28" s="159" t="s">
        <v>220</v>
      </c>
      <c r="C28" s="159" t="s">
        <v>612</v>
      </c>
      <c r="D28" s="366" t="s">
        <v>221</v>
      </c>
      <c r="E28" s="263" t="s">
        <v>222</v>
      </c>
      <c r="F28" s="259" t="s">
        <v>223</v>
      </c>
      <c r="G28" s="259" t="s">
        <v>224</v>
      </c>
      <c r="H28" s="259" t="s">
        <v>610</v>
      </c>
      <c r="I28" s="259" t="s">
        <v>611</v>
      </c>
      <c r="J28" s="188" t="s">
        <v>225</v>
      </c>
      <c r="K28" s="188" t="s">
        <v>226</v>
      </c>
      <c r="L28" s="188" t="s">
        <v>219</v>
      </c>
      <c r="M28" s="147">
        <v>100850</v>
      </c>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v>100850</v>
      </c>
      <c r="AV28" s="58">
        <v>40</v>
      </c>
      <c r="AW28" s="58">
        <v>100</v>
      </c>
    </row>
    <row r="29" spans="1:49" s="4" customFormat="1" ht="409.5">
      <c r="A29" s="297">
        <v>19</v>
      </c>
      <c r="B29" s="159" t="s">
        <v>227</v>
      </c>
      <c r="C29" s="159" t="s">
        <v>614</v>
      </c>
      <c r="D29" s="366" t="s">
        <v>228</v>
      </c>
      <c r="E29" s="263" t="s">
        <v>229</v>
      </c>
      <c r="F29" s="259" t="s">
        <v>230</v>
      </c>
      <c r="G29" s="259" t="s">
        <v>231</v>
      </c>
      <c r="H29" s="259" t="s">
        <v>613</v>
      </c>
      <c r="I29" s="259" t="s">
        <v>232</v>
      </c>
      <c r="J29" s="188" t="s">
        <v>232</v>
      </c>
      <c r="K29" s="188" t="s">
        <v>233</v>
      </c>
      <c r="L29" s="188" t="s">
        <v>615</v>
      </c>
      <c r="M29" s="147">
        <v>166900</v>
      </c>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v>166900</v>
      </c>
      <c r="AV29" s="58">
        <v>35</v>
      </c>
      <c r="AW29" s="58">
        <v>100</v>
      </c>
    </row>
    <row r="30" spans="1:49" s="4" customFormat="1" ht="409.5">
      <c r="A30" s="297">
        <v>20</v>
      </c>
      <c r="B30" s="159" t="s">
        <v>235</v>
      </c>
      <c r="C30" s="159" t="s">
        <v>234</v>
      </c>
      <c r="D30" s="366" t="s">
        <v>236</v>
      </c>
      <c r="E30" s="263" t="s">
        <v>237</v>
      </c>
      <c r="F30" s="259" t="s">
        <v>238</v>
      </c>
      <c r="G30" s="259" t="s">
        <v>239</v>
      </c>
      <c r="H30" s="259" t="s">
        <v>541</v>
      </c>
      <c r="I30" s="259" t="s">
        <v>542</v>
      </c>
      <c r="J30" s="188" t="s">
        <v>240</v>
      </c>
      <c r="K30" s="188" t="s">
        <v>241</v>
      </c>
      <c r="L30" s="188" t="s">
        <v>242</v>
      </c>
      <c r="M30" s="147">
        <v>400940</v>
      </c>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row>
    <row r="31" spans="1:49" s="4" customFormat="1" ht="409.5">
      <c r="A31" s="297">
        <v>21</v>
      </c>
      <c r="B31" s="159" t="s">
        <v>243</v>
      </c>
      <c r="C31" s="159" t="s">
        <v>244</v>
      </c>
      <c r="D31" s="366" t="s">
        <v>245</v>
      </c>
      <c r="E31" s="263" t="s">
        <v>246</v>
      </c>
      <c r="F31" s="259" t="s">
        <v>247</v>
      </c>
      <c r="G31" s="375" t="s">
        <v>664</v>
      </c>
      <c r="H31" s="259" t="s">
        <v>543</v>
      </c>
      <c r="I31" s="259" t="s">
        <v>544</v>
      </c>
      <c r="J31" s="259" t="s">
        <v>248</v>
      </c>
      <c r="K31" s="188" t="s">
        <v>249</v>
      </c>
      <c r="L31" s="188" t="s">
        <v>250</v>
      </c>
      <c r="M31" s="147">
        <v>82000</v>
      </c>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row>
    <row r="32" spans="1:49" s="4" customFormat="1" ht="150" customHeight="1">
      <c r="A32" s="297">
        <v>22</v>
      </c>
      <c r="B32" s="159" t="s">
        <v>251</v>
      </c>
      <c r="C32" s="159" t="s">
        <v>252</v>
      </c>
      <c r="D32" s="376" t="s">
        <v>648</v>
      </c>
      <c r="E32" s="263" t="s">
        <v>254</v>
      </c>
      <c r="F32" s="259" t="s">
        <v>253</v>
      </c>
      <c r="G32" s="259" t="s">
        <v>149</v>
      </c>
      <c r="H32" s="259" t="s">
        <v>650</v>
      </c>
      <c r="I32" s="259" t="s">
        <v>255</v>
      </c>
      <c r="J32" s="188" t="s">
        <v>255</v>
      </c>
      <c r="K32" s="377" t="s">
        <v>649</v>
      </c>
      <c r="L32" s="188" t="s">
        <v>256</v>
      </c>
      <c r="M32" s="147">
        <v>917000</v>
      </c>
      <c r="N32" s="58"/>
      <c r="O32" s="58"/>
      <c r="P32" s="58"/>
      <c r="Q32" s="58"/>
      <c r="R32" s="58"/>
      <c r="S32" s="58"/>
      <c r="T32" s="58"/>
      <c r="U32" s="58"/>
      <c r="V32" s="58"/>
      <c r="W32" s="58"/>
      <c r="X32" s="58"/>
      <c r="Y32" s="58"/>
      <c r="Z32" s="58"/>
      <c r="AA32" s="58"/>
      <c r="AB32" s="58"/>
      <c r="AC32" s="58">
        <v>917000</v>
      </c>
      <c r="AD32" s="58">
        <v>260</v>
      </c>
      <c r="AE32" s="58">
        <v>100</v>
      </c>
      <c r="AF32" s="58"/>
      <c r="AG32" s="58"/>
      <c r="AH32" s="58"/>
      <c r="AI32" s="58"/>
      <c r="AJ32" s="58"/>
      <c r="AK32" s="58"/>
      <c r="AL32" s="58"/>
      <c r="AM32" s="58"/>
      <c r="AN32" s="58"/>
      <c r="AO32" s="58"/>
      <c r="AP32" s="58"/>
      <c r="AQ32" s="58"/>
      <c r="AR32" s="58"/>
      <c r="AS32" s="58"/>
      <c r="AT32" s="58"/>
      <c r="AU32" s="58"/>
      <c r="AV32" s="58"/>
      <c r="AW32" s="58"/>
    </row>
    <row r="33" spans="1:49" s="4" customFormat="1" ht="409.5">
      <c r="A33" s="297">
        <v>23</v>
      </c>
      <c r="B33" s="159" t="s">
        <v>259</v>
      </c>
      <c r="C33" s="159" t="s">
        <v>260</v>
      </c>
      <c r="D33" s="366" t="s">
        <v>258</v>
      </c>
      <c r="E33" s="263" t="s">
        <v>261</v>
      </c>
      <c r="F33" s="259" t="s">
        <v>262</v>
      </c>
      <c r="G33" s="259" t="s">
        <v>149</v>
      </c>
      <c r="H33" s="259" t="s">
        <v>258</v>
      </c>
      <c r="I33" s="259" t="s">
        <v>263</v>
      </c>
      <c r="J33" s="188" t="s">
        <v>263</v>
      </c>
      <c r="K33" s="377" t="s">
        <v>655</v>
      </c>
      <c r="L33" s="188" t="s">
        <v>256</v>
      </c>
      <c r="M33" s="147">
        <v>353600</v>
      </c>
      <c r="N33" s="58"/>
      <c r="O33" s="58"/>
      <c r="P33" s="58"/>
      <c r="Q33" s="58"/>
      <c r="R33" s="58"/>
      <c r="S33" s="58"/>
      <c r="T33" s="58"/>
      <c r="U33" s="58"/>
      <c r="V33" s="58"/>
      <c r="W33" s="58"/>
      <c r="X33" s="58"/>
      <c r="Y33" s="58"/>
      <c r="Z33" s="58"/>
      <c r="AA33" s="58"/>
      <c r="AB33" s="58"/>
      <c r="AC33" s="58">
        <v>353600</v>
      </c>
      <c r="AD33" s="58">
        <v>220</v>
      </c>
      <c r="AE33" s="58">
        <v>100</v>
      </c>
      <c r="AF33" s="58"/>
      <c r="AG33" s="58"/>
      <c r="AH33" s="58"/>
      <c r="AI33" s="58"/>
      <c r="AJ33" s="58"/>
      <c r="AK33" s="58"/>
      <c r="AL33" s="58"/>
      <c r="AM33" s="58"/>
      <c r="AN33" s="58"/>
      <c r="AO33" s="58"/>
      <c r="AP33" s="58"/>
      <c r="AQ33" s="58"/>
      <c r="AR33" s="58"/>
      <c r="AS33" s="58"/>
      <c r="AT33" s="58"/>
      <c r="AU33" s="58"/>
      <c r="AV33" s="58"/>
      <c r="AW33" s="58"/>
    </row>
    <row r="34" spans="1:49" s="4" customFormat="1" ht="393.75">
      <c r="A34" s="297">
        <v>24</v>
      </c>
      <c r="B34" s="159" t="s">
        <v>264</v>
      </c>
      <c r="C34" s="378" t="s">
        <v>651</v>
      </c>
      <c r="D34" s="366" t="s">
        <v>265</v>
      </c>
      <c r="E34" s="263" t="s">
        <v>266</v>
      </c>
      <c r="F34" s="259" t="s">
        <v>267</v>
      </c>
      <c r="G34" s="259" t="s">
        <v>268</v>
      </c>
      <c r="H34" s="259" t="s">
        <v>546</v>
      </c>
      <c r="I34" s="259" t="s">
        <v>545</v>
      </c>
      <c r="J34" s="188" t="s">
        <v>269</v>
      </c>
      <c r="K34" s="188" t="s">
        <v>652</v>
      </c>
      <c r="L34" s="188" t="s">
        <v>256</v>
      </c>
      <c r="M34" s="147">
        <v>500000</v>
      </c>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v>500000</v>
      </c>
      <c r="AP34" s="58">
        <v>5000</v>
      </c>
      <c r="AQ34" s="58">
        <v>100</v>
      </c>
      <c r="AR34" s="58"/>
      <c r="AS34" s="58"/>
      <c r="AT34" s="58"/>
      <c r="AU34" s="58"/>
      <c r="AV34" s="58"/>
      <c r="AW34" s="58"/>
    </row>
    <row r="35" spans="1:49" s="4" customFormat="1" ht="243">
      <c r="A35" s="297">
        <v>25</v>
      </c>
      <c r="B35" s="159" t="s">
        <v>270</v>
      </c>
      <c r="C35" s="379" t="s">
        <v>653</v>
      </c>
      <c r="D35" s="263" t="s">
        <v>271</v>
      </c>
      <c r="E35" s="263" t="s">
        <v>272</v>
      </c>
      <c r="F35" s="294">
        <v>5000</v>
      </c>
      <c r="G35" s="380" t="s">
        <v>273</v>
      </c>
      <c r="H35" s="259" t="s">
        <v>547</v>
      </c>
      <c r="I35" s="259" t="s">
        <v>274</v>
      </c>
      <c r="J35" s="188" t="s">
        <v>274</v>
      </c>
      <c r="K35" s="188" t="s">
        <v>654</v>
      </c>
      <c r="L35" s="188" t="s">
        <v>256</v>
      </c>
      <c r="M35" s="147">
        <v>500000</v>
      </c>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v>500000</v>
      </c>
      <c r="AP35" s="58">
        <v>5000</v>
      </c>
      <c r="AQ35" s="58">
        <v>100</v>
      </c>
      <c r="AR35" s="58"/>
      <c r="AS35" s="58"/>
      <c r="AT35" s="58"/>
      <c r="AU35" s="58"/>
      <c r="AV35" s="58"/>
      <c r="AW35" s="58"/>
    </row>
    <row r="36" spans="1:49" s="4" customFormat="1" ht="303.75">
      <c r="A36" s="297">
        <v>26</v>
      </c>
      <c r="B36" s="159" t="s">
        <v>275</v>
      </c>
      <c r="C36" s="376" t="s">
        <v>640</v>
      </c>
      <c r="D36" s="263" t="s">
        <v>271</v>
      </c>
      <c r="E36" s="263" t="s">
        <v>276</v>
      </c>
      <c r="F36" s="259" t="s">
        <v>277</v>
      </c>
      <c r="G36" s="259" t="s">
        <v>268</v>
      </c>
      <c r="H36" s="259" t="s">
        <v>547</v>
      </c>
      <c r="I36" s="259" t="s">
        <v>278</v>
      </c>
      <c r="J36" s="188" t="s">
        <v>278</v>
      </c>
      <c r="K36" s="188" t="s">
        <v>641</v>
      </c>
      <c r="L36" s="188" t="s">
        <v>256</v>
      </c>
      <c r="M36" s="147">
        <v>500000</v>
      </c>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v>500000</v>
      </c>
      <c r="AP36" s="58">
        <v>5000</v>
      </c>
      <c r="AQ36" s="58">
        <v>100</v>
      </c>
      <c r="AR36" s="58"/>
      <c r="AS36" s="58"/>
      <c r="AT36" s="58"/>
      <c r="AU36" s="58"/>
      <c r="AV36" s="58"/>
      <c r="AW36" s="58"/>
    </row>
    <row r="37" spans="1:49" s="4" customFormat="1" ht="409.5">
      <c r="A37" s="297">
        <v>27</v>
      </c>
      <c r="B37" s="159" t="s">
        <v>280</v>
      </c>
      <c r="C37" s="159" t="s">
        <v>281</v>
      </c>
      <c r="D37" s="381" t="s">
        <v>645</v>
      </c>
      <c r="E37" s="263" t="s">
        <v>283</v>
      </c>
      <c r="F37" s="259" t="s">
        <v>282</v>
      </c>
      <c r="G37" s="259" t="s">
        <v>257</v>
      </c>
      <c r="H37" s="259" t="s">
        <v>646</v>
      </c>
      <c r="I37" s="259" t="s">
        <v>284</v>
      </c>
      <c r="J37" s="188" t="s">
        <v>284</v>
      </c>
      <c r="K37" s="188" t="s">
        <v>647</v>
      </c>
      <c r="L37" s="188" t="s">
        <v>256</v>
      </c>
      <c r="M37" s="147">
        <v>1300000</v>
      </c>
      <c r="N37" s="58"/>
      <c r="O37" s="58"/>
      <c r="P37" s="58"/>
      <c r="Q37" s="58"/>
      <c r="R37" s="58"/>
      <c r="S37" s="58"/>
      <c r="T37" s="58"/>
      <c r="U37" s="58"/>
      <c r="V37" s="58"/>
      <c r="W37" s="58"/>
      <c r="X37" s="58"/>
      <c r="Y37" s="58"/>
      <c r="Z37" s="58"/>
      <c r="AA37" s="58"/>
      <c r="AB37" s="58"/>
      <c r="AC37" s="58">
        <v>1300000</v>
      </c>
      <c r="AD37" s="58">
        <v>65</v>
      </c>
      <c r="AE37" s="58">
        <v>100</v>
      </c>
      <c r="AF37" s="58"/>
      <c r="AG37" s="58"/>
      <c r="AH37" s="58"/>
      <c r="AI37" s="58"/>
      <c r="AJ37" s="58"/>
      <c r="AK37" s="58"/>
      <c r="AL37" s="58"/>
      <c r="AM37" s="58"/>
      <c r="AN37" s="58"/>
      <c r="AO37" s="58"/>
      <c r="AP37" s="58"/>
      <c r="AQ37" s="58"/>
      <c r="AR37" s="58"/>
      <c r="AS37" s="58"/>
      <c r="AT37" s="58"/>
      <c r="AU37" s="58"/>
      <c r="AV37" s="58"/>
      <c r="AW37" s="58"/>
    </row>
    <row r="38" spans="1:49" s="4" customFormat="1" ht="409.5">
      <c r="A38" s="297">
        <v>28</v>
      </c>
      <c r="B38" s="159" t="s">
        <v>285</v>
      </c>
      <c r="C38" s="159" t="s">
        <v>286</v>
      </c>
      <c r="D38" s="376" t="s">
        <v>642</v>
      </c>
      <c r="E38" s="263" t="s">
        <v>283</v>
      </c>
      <c r="F38" s="259" t="s">
        <v>287</v>
      </c>
      <c r="G38" s="259" t="s">
        <v>149</v>
      </c>
      <c r="H38" s="259" t="s">
        <v>643</v>
      </c>
      <c r="I38" s="259" t="s">
        <v>288</v>
      </c>
      <c r="J38" s="188" t="s">
        <v>288</v>
      </c>
      <c r="K38" s="188" t="s">
        <v>644</v>
      </c>
      <c r="L38" s="188" t="s">
        <v>256</v>
      </c>
      <c r="M38" s="147">
        <v>418000</v>
      </c>
      <c r="N38" s="58"/>
      <c r="O38" s="58"/>
      <c r="P38" s="58"/>
      <c r="Q38" s="58"/>
      <c r="R38" s="58"/>
      <c r="S38" s="58"/>
      <c r="T38" s="58"/>
      <c r="U38" s="58"/>
      <c r="V38" s="58"/>
      <c r="W38" s="58"/>
      <c r="X38" s="58"/>
      <c r="Y38" s="58"/>
      <c r="Z38" s="58"/>
      <c r="AA38" s="58"/>
      <c r="AB38" s="58"/>
      <c r="AC38" s="58">
        <v>418000</v>
      </c>
      <c r="AD38" s="58">
        <v>120</v>
      </c>
      <c r="AE38" s="58">
        <v>100</v>
      </c>
      <c r="AF38" s="58"/>
      <c r="AG38" s="58"/>
      <c r="AH38" s="58"/>
      <c r="AI38" s="58"/>
      <c r="AJ38" s="58"/>
      <c r="AK38" s="58"/>
      <c r="AL38" s="58"/>
      <c r="AM38" s="58"/>
      <c r="AN38" s="58"/>
      <c r="AO38" s="58"/>
      <c r="AP38" s="58"/>
      <c r="AQ38" s="58"/>
      <c r="AR38" s="58"/>
      <c r="AS38" s="58"/>
      <c r="AT38" s="58"/>
      <c r="AU38" s="58"/>
      <c r="AV38" s="58"/>
      <c r="AW38" s="58"/>
    </row>
    <row r="39" spans="1:49" s="4" customFormat="1" ht="409.5">
      <c r="A39" s="297">
        <v>29</v>
      </c>
      <c r="B39" s="159" t="s">
        <v>291</v>
      </c>
      <c r="C39" s="173" t="s">
        <v>661</v>
      </c>
      <c r="D39" s="263" t="s">
        <v>292</v>
      </c>
      <c r="E39" s="263" t="s">
        <v>294</v>
      </c>
      <c r="F39" s="259" t="s">
        <v>293</v>
      </c>
      <c r="G39" s="259" t="s">
        <v>268</v>
      </c>
      <c r="H39" s="259" t="s">
        <v>548</v>
      </c>
      <c r="I39" s="259" t="s">
        <v>549</v>
      </c>
      <c r="J39" s="188" t="s">
        <v>295</v>
      </c>
      <c r="K39" s="188" t="s">
        <v>296</v>
      </c>
      <c r="L39" s="188" t="s">
        <v>290</v>
      </c>
      <c r="M39" s="147">
        <v>2315400</v>
      </c>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v>2315400</v>
      </c>
      <c r="AV39" s="58">
        <v>4000</v>
      </c>
      <c r="AW39" s="58">
        <v>100</v>
      </c>
    </row>
    <row r="40" spans="1:49" s="4" customFormat="1" ht="409.5">
      <c r="A40" s="297">
        <v>30</v>
      </c>
      <c r="B40" s="159" t="s">
        <v>297</v>
      </c>
      <c r="C40" s="367" t="s">
        <v>616</v>
      </c>
      <c r="D40" s="263" t="s">
        <v>298</v>
      </c>
      <c r="E40" s="263" t="s">
        <v>299</v>
      </c>
      <c r="F40" s="372" t="s">
        <v>617</v>
      </c>
      <c r="G40" s="370" t="s">
        <v>618</v>
      </c>
      <c r="H40" s="259" t="s">
        <v>550</v>
      </c>
      <c r="I40" s="259" t="s">
        <v>621</v>
      </c>
      <c r="J40" s="188" t="s">
        <v>619</v>
      </c>
      <c r="K40" s="370" t="s">
        <v>620</v>
      </c>
      <c r="L40" s="188" t="s">
        <v>300</v>
      </c>
      <c r="M40" s="147">
        <v>16900</v>
      </c>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row>
    <row r="41" spans="1:49" s="4" customFormat="1" ht="356.25">
      <c r="A41" s="297">
        <v>31</v>
      </c>
      <c r="B41" s="159" t="s">
        <v>301</v>
      </c>
      <c r="C41" s="159" t="s">
        <v>622</v>
      </c>
      <c r="D41" s="366" t="s">
        <v>302</v>
      </c>
      <c r="E41" s="263" t="s">
        <v>303</v>
      </c>
      <c r="F41" s="259" t="s">
        <v>304</v>
      </c>
      <c r="G41" s="259" t="s">
        <v>268</v>
      </c>
      <c r="H41" s="259" t="s">
        <v>551</v>
      </c>
      <c r="I41" s="259" t="s">
        <v>552</v>
      </c>
      <c r="J41" s="188" t="s">
        <v>305</v>
      </c>
      <c r="K41" s="188" t="s">
        <v>306</v>
      </c>
      <c r="L41" s="188" t="s">
        <v>307</v>
      </c>
      <c r="M41" s="147">
        <v>102000</v>
      </c>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v>102000</v>
      </c>
      <c r="AV41" s="58">
        <v>20</v>
      </c>
      <c r="AW41" s="58">
        <v>100</v>
      </c>
    </row>
    <row r="42" spans="1:49" s="4" customFormat="1" ht="409.5">
      <c r="A42" s="297">
        <v>32</v>
      </c>
      <c r="B42" s="159" t="s">
        <v>308</v>
      </c>
      <c r="C42" s="159" t="s">
        <v>309</v>
      </c>
      <c r="D42" s="366" t="s">
        <v>310</v>
      </c>
      <c r="E42" s="263" t="s">
        <v>311</v>
      </c>
      <c r="F42" s="259" t="s">
        <v>313</v>
      </c>
      <c r="G42" s="382" t="s">
        <v>623</v>
      </c>
      <c r="H42" s="259" t="s">
        <v>553</v>
      </c>
      <c r="I42" s="259" t="s">
        <v>554</v>
      </c>
      <c r="J42" s="188" t="s">
        <v>312</v>
      </c>
      <c r="K42" s="188" t="s">
        <v>314</v>
      </c>
      <c r="L42" s="188" t="s">
        <v>315</v>
      </c>
      <c r="M42" s="147">
        <v>39920</v>
      </c>
      <c r="N42" s="58"/>
      <c r="O42" s="58"/>
      <c r="P42" s="58"/>
      <c r="Q42" s="58"/>
      <c r="R42" s="58"/>
      <c r="S42" s="58"/>
      <c r="T42" s="58"/>
      <c r="U42" s="58"/>
      <c r="V42" s="58"/>
      <c r="W42" s="58"/>
      <c r="X42" s="58"/>
      <c r="Y42" s="58"/>
      <c r="Z42" s="58">
        <v>39920</v>
      </c>
      <c r="AA42" s="58">
        <v>70</v>
      </c>
      <c r="AB42" s="58">
        <v>100</v>
      </c>
      <c r="AC42" s="58"/>
      <c r="AD42" s="58"/>
      <c r="AE42" s="58"/>
      <c r="AF42" s="58"/>
      <c r="AG42" s="58"/>
      <c r="AH42" s="58"/>
      <c r="AI42" s="58"/>
      <c r="AJ42" s="58"/>
      <c r="AK42" s="58"/>
      <c r="AL42" s="58"/>
      <c r="AM42" s="58"/>
      <c r="AN42" s="58"/>
      <c r="AO42" s="58"/>
      <c r="AP42" s="58"/>
      <c r="AQ42" s="58"/>
      <c r="AR42" s="58"/>
      <c r="AS42" s="58"/>
      <c r="AT42" s="58"/>
      <c r="AU42" s="58"/>
      <c r="AV42" s="58"/>
      <c r="AW42" s="58"/>
    </row>
    <row r="43" spans="1:49" s="4" customFormat="1" ht="409.5">
      <c r="A43" s="297">
        <v>33</v>
      </c>
      <c r="B43" s="159" t="s">
        <v>316</v>
      </c>
      <c r="C43" s="159" t="s">
        <v>317</v>
      </c>
      <c r="D43" s="366" t="s">
        <v>318</v>
      </c>
      <c r="E43" s="263" t="s">
        <v>319</v>
      </c>
      <c r="F43" s="259" t="s">
        <v>320</v>
      </c>
      <c r="G43" s="383" t="s">
        <v>624</v>
      </c>
      <c r="H43" s="259" t="s">
        <v>555</v>
      </c>
      <c r="I43" s="259" t="s">
        <v>556</v>
      </c>
      <c r="J43" s="188" t="s">
        <v>321</v>
      </c>
      <c r="K43" s="188" t="s">
        <v>322</v>
      </c>
      <c r="L43" s="188" t="s">
        <v>323</v>
      </c>
      <c r="M43" s="147">
        <v>22300</v>
      </c>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row>
    <row r="44" spans="1:49" s="4" customFormat="1" ht="393.75">
      <c r="A44" s="297">
        <v>34</v>
      </c>
      <c r="B44" s="159" t="s">
        <v>324</v>
      </c>
      <c r="C44" s="159" t="s">
        <v>325</v>
      </c>
      <c r="D44" s="366" t="s">
        <v>326</v>
      </c>
      <c r="E44" s="263" t="s">
        <v>328</v>
      </c>
      <c r="F44" s="259" t="s">
        <v>327</v>
      </c>
      <c r="G44" s="259" t="s">
        <v>329</v>
      </c>
      <c r="H44" s="259" t="s">
        <v>557</v>
      </c>
      <c r="I44" s="259" t="s">
        <v>330</v>
      </c>
      <c r="J44" s="188" t="s">
        <v>330</v>
      </c>
      <c r="K44" s="188" t="s">
        <v>331</v>
      </c>
      <c r="L44" s="188" t="s">
        <v>332</v>
      </c>
      <c r="M44" s="147">
        <v>110500</v>
      </c>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v>110500</v>
      </c>
      <c r="AV44" s="58">
        <v>100</v>
      </c>
      <c r="AW44" s="58">
        <v>100</v>
      </c>
    </row>
    <row r="45" spans="1:49" s="4" customFormat="1" ht="409.5">
      <c r="A45" s="297">
        <v>35</v>
      </c>
      <c r="B45" s="159" t="s">
        <v>333</v>
      </c>
      <c r="C45" s="159" t="s">
        <v>334</v>
      </c>
      <c r="D45" s="366" t="s">
        <v>335</v>
      </c>
      <c r="E45" s="188" t="s">
        <v>338</v>
      </c>
      <c r="F45" s="259" t="s">
        <v>336</v>
      </c>
      <c r="G45" s="263" t="s">
        <v>337</v>
      </c>
      <c r="H45" s="259" t="s">
        <v>558</v>
      </c>
      <c r="I45" s="259" t="s">
        <v>559</v>
      </c>
      <c r="J45" s="188" t="s">
        <v>339</v>
      </c>
      <c r="K45" s="188" t="s">
        <v>340</v>
      </c>
      <c r="L45" s="188" t="s">
        <v>332</v>
      </c>
      <c r="M45" s="147">
        <v>33500</v>
      </c>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v>33500</v>
      </c>
      <c r="AV45" s="58">
        <v>50</v>
      </c>
      <c r="AW45" s="58">
        <v>100</v>
      </c>
    </row>
    <row r="46" spans="1:49" s="4" customFormat="1" ht="409.5">
      <c r="A46" s="297">
        <v>36</v>
      </c>
      <c r="B46" s="159" t="s">
        <v>341</v>
      </c>
      <c r="C46" s="159" t="s">
        <v>342</v>
      </c>
      <c r="D46" s="366" t="s">
        <v>343</v>
      </c>
      <c r="E46" s="263" t="s">
        <v>344</v>
      </c>
      <c r="F46" s="259" t="s">
        <v>345</v>
      </c>
      <c r="G46" s="259" t="s">
        <v>337</v>
      </c>
      <c r="H46" s="259" t="s">
        <v>560</v>
      </c>
      <c r="I46" s="259" t="s">
        <v>561</v>
      </c>
      <c r="J46" s="188" t="s">
        <v>346</v>
      </c>
      <c r="K46" s="188" t="s">
        <v>347</v>
      </c>
      <c r="L46" s="188" t="s">
        <v>348</v>
      </c>
      <c r="M46" s="147">
        <v>48780</v>
      </c>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row>
    <row r="47" spans="1:49" s="4" customFormat="1" ht="409.5">
      <c r="A47" s="297">
        <v>37</v>
      </c>
      <c r="B47" s="159" t="s">
        <v>349</v>
      </c>
      <c r="C47" s="159" t="s">
        <v>350</v>
      </c>
      <c r="D47" s="366" t="s">
        <v>351</v>
      </c>
      <c r="E47" s="263" t="s">
        <v>352</v>
      </c>
      <c r="F47" s="259" t="s">
        <v>353</v>
      </c>
      <c r="G47" s="259" t="s">
        <v>337</v>
      </c>
      <c r="H47" s="259" t="s">
        <v>562</v>
      </c>
      <c r="I47" s="259" t="s">
        <v>563</v>
      </c>
      <c r="J47" s="188" t="s">
        <v>354</v>
      </c>
      <c r="K47" s="188" t="s">
        <v>355</v>
      </c>
      <c r="L47" s="188" t="s">
        <v>356</v>
      </c>
      <c r="M47" s="147">
        <v>28050</v>
      </c>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v>28050</v>
      </c>
      <c r="AV47" s="58">
        <v>35</v>
      </c>
      <c r="AW47" s="58">
        <v>100</v>
      </c>
    </row>
    <row r="48" spans="1:49" s="4" customFormat="1" ht="409.5">
      <c r="A48" s="297">
        <v>38</v>
      </c>
      <c r="B48" s="159" t="s">
        <v>357</v>
      </c>
      <c r="C48" s="159" t="s">
        <v>358</v>
      </c>
      <c r="D48" s="366" t="s">
        <v>359</v>
      </c>
      <c r="E48" s="263" t="s">
        <v>360</v>
      </c>
      <c r="F48" s="259" t="s">
        <v>361</v>
      </c>
      <c r="G48" s="259" t="s">
        <v>337</v>
      </c>
      <c r="H48" s="259" t="s">
        <v>564</v>
      </c>
      <c r="I48" s="259" t="s">
        <v>565</v>
      </c>
      <c r="J48" s="188" t="s">
        <v>362</v>
      </c>
      <c r="K48" s="188" t="s">
        <v>363</v>
      </c>
      <c r="L48" s="188" t="s">
        <v>364</v>
      </c>
      <c r="M48" s="147">
        <v>22800</v>
      </c>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v>22800</v>
      </c>
      <c r="AV48" s="58">
        <v>50</v>
      </c>
      <c r="AW48" s="58">
        <v>100</v>
      </c>
    </row>
    <row r="49" spans="1:49" s="4" customFormat="1" ht="409.5">
      <c r="A49" s="297">
        <v>39</v>
      </c>
      <c r="B49" s="159" t="s">
        <v>365</v>
      </c>
      <c r="C49" s="159" t="s">
        <v>366</v>
      </c>
      <c r="D49" s="366" t="s">
        <v>367</v>
      </c>
      <c r="E49" s="263" t="s">
        <v>368</v>
      </c>
      <c r="F49" s="259" t="s">
        <v>369</v>
      </c>
      <c r="G49" s="259" t="s">
        <v>337</v>
      </c>
      <c r="H49" s="259" t="s">
        <v>566</v>
      </c>
      <c r="I49" s="259" t="s">
        <v>567</v>
      </c>
      <c r="J49" s="188" t="s">
        <v>370</v>
      </c>
      <c r="K49" s="188" t="s">
        <v>371</v>
      </c>
      <c r="L49" s="188" t="s">
        <v>372</v>
      </c>
      <c r="M49" s="147">
        <v>50950</v>
      </c>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v>50950</v>
      </c>
      <c r="AV49" s="58">
        <v>45</v>
      </c>
      <c r="AW49" s="58">
        <v>100</v>
      </c>
    </row>
    <row r="50" spans="1:49" s="4" customFormat="1" ht="409.5">
      <c r="A50" s="297">
        <v>40</v>
      </c>
      <c r="B50" s="159" t="s">
        <v>373</v>
      </c>
      <c r="C50" s="159" t="s">
        <v>374</v>
      </c>
      <c r="D50" s="366" t="s">
        <v>375</v>
      </c>
      <c r="E50" s="263" t="s">
        <v>376</v>
      </c>
      <c r="F50" s="259" t="s">
        <v>377</v>
      </c>
      <c r="G50" s="259" t="s">
        <v>504</v>
      </c>
      <c r="H50" s="259" t="s">
        <v>507</v>
      </c>
      <c r="I50" s="259" t="s">
        <v>506</v>
      </c>
      <c r="J50" s="188" t="s">
        <v>379</v>
      </c>
      <c r="K50" s="188" t="s">
        <v>505</v>
      </c>
      <c r="L50" s="188" t="s">
        <v>380</v>
      </c>
      <c r="M50" s="147">
        <v>288000</v>
      </c>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v>288000</v>
      </c>
      <c r="AS50" s="58">
        <v>1800</v>
      </c>
      <c r="AT50" s="58">
        <v>100</v>
      </c>
      <c r="AU50" s="58"/>
      <c r="AV50" s="58"/>
      <c r="AW50" s="58"/>
    </row>
    <row r="51" spans="1:49" s="4" customFormat="1" ht="409.5">
      <c r="A51" s="297">
        <v>41</v>
      </c>
      <c r="B51" s="159" t="s">
        <v>381</v>
      </c>
      <c r="C51" s="159" t="s">
        <v>382</v>
      </c>
      <c r="D51" s="366" t="s">
        <v>383</v>
      </c>
      <c r="E51" s="263" t="s">
        <v>384</v>
      </c>
      <c r="F51" s="259" t="s">
        <v>385</v>
      </c>
      <c r="G51" s="259" t="s">
        <v>337</v>
      </c>
      <c r="H51" s="259" t="s">
        <v>568</v>
      </c>
      <c r="I51" s="259" t="s">
        <v>569</v>
      </c>
      <c r="J51" s="188" t="s">
        <v>386</v>
      </c>
      <c r="K51" s="188" t="s">
        <v>387</v>
      </c>
      <c r="L51" s="188" t="s">
        <v>388</v>
      </c>
      <c r="M51" s="147">
        <v>19000</v>
      </c>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v>19000</v>
      </c>
      <c r="AM51" s="58">
        <v>100</v>
      </c>
      <c r="AN51" s="58">
        <v>100</v>
      </c>
      <c r="AO51" s="58"/>
      <c r="AP51" s="58"/>
      <c r="AQ51" s="58"/>
      <c r="AR51" s="58"/>
      <c r="AS51" s="58"/>
      <c r="AT51" s="58"/>
      <c r="AU51" s="58"/>
      <c r="AV51" s="58"/>
      <c r="AW51" s="58"/>
    </row>
    <row r="52" spans="1:49" s="4" customFormat="1" ht="150" customHeight="1">
      <c r="A52" s="226">
        <v>42</v>
      </c>
      <c r="B52" s="144" t="s">
        <v>389</v>
      </c>
      <c r="C52" s="144" t="s">
        <v>390</v>
      </c>
      <c r="D52" s="384" t="s">
        <v>391</v>
      </c>
      <c r="E52" s="361" t="s">
        <v>396</v>
      </c>
      <c r="F52" s="362" t="s">
        <v>393</v>
      </c>
      <c r="G52" s="362" t="s">
        <v>394</v>
      </c>
      <c r="H52" s="362" t="s">
        <v>391</v>
      </c>
      <c r="I52" s="362" t="s">
        <v>627</v>
      </c>
      <c r="J52" s="359" t="s">
        <v>625</v>
      </c>
      <c r="K52" s="370" t="s">
        <v>626</v>
      </c>
      <c r="L52" s="363" t="s">
        <v>397</v>
      </c>
      <c r="M52" s="26">
        <v>143000</v>
      </c>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row>
    <row r="53" spans="1:49" s="4" customFormat="1" ht="75">
      <c r="A53" s="268"/>
      <c r="B53" s="145" t="s">
        <v>392</v>
      </c>
      <c r="C53" s="145"/>
      <c r="D53" s="385"/>
      <c r="E53" s="6"/>
      <c r="F53" s="7"/>
      <c r="G53" s="7"/>
      <c r="H53" s="7"/>
      <c r="I53" s="7"/>
      <c r="J53" s="8"/>
      <c r="K53" s="8"/>
      <c r="L53" s="8"/>
      <c r="M53" s="21"/>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row>
    <row r="54" spans="1:49" s="4" customFormat="1" ht="56.25">
      <c r="A54" s="245"/>
      <c r="B54" s="146" t="s">
        <v>395</v>
      </c>
      <c r="C54" s="146"/>
      <c r="D54" s="386"/>
      <c r="E54" s="28"/>
      <c r="F54" s="29"/>
      <c r="G54" s="29"/>
      <c r="H54" s="29"/>
      <c r="I54" s="29"/>
      <c r="J54" s="52"/>
      <c r="K54" s="52"/>
      <c r="L54" s="52"/>
      <c r="M54" s="32"/>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row>
    <row r="55" spans="1:49" s="4" customFormat="1" ht="409.5">
      <c r="A55" s="297">
        <v>43</v>
      </c>
      <c r="B55" s="159" t="s">
        <v>398</v>
      </c>
      <c r="C55" s="159" t="s">
        <v>399</v>
      </c>
      <c r="D55" s="263" t="s">
        <v>400</v>
      </c>
      <c r="E55" s="370" t="s">
        <v>628</v>
      </c>
      <c r="F55" s="259" t="s">
        <v>353</v>
      </c>
      <c r="G55" s="259" t="s">
        <v>394</v>
      </c>
      <c r="H55" s="259" t="s">
        <v>570</v>
      </c>
      <c r="I55" s="259" t="s">
        <v>631</v>
      </c>
      <c r="J55" s="374" t="s">
        <v>629</v>
      </c>
      <c r="K55" s="188" t="s">
        <v>630</v>
      </c>
      <c r="L55" s="188" t="s">
        <v>397</v>
      </c>
      <c r="M55" s="147">
        <v>223650</v>
      </c>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row>
    <row r="56" spans="1:49" s="4" customFormat="1" ht="409.5">
      <c r="A56" s="226">
        <v>44</v>
      </c>
      <c r="B56" s="144" t="s">
        <v>401</v>
      </c>
      <c r="C56" s="144" t="s">
        <v>402</v>
      </c>
      <c r="D56" s="384" t="s">
        <v>403</v>
      </c>
      <c r="E56" s="362" t="s">
        <v>405</v>
      </c>
      <c r="F56" s="387">
        <v>500</v>
      </c>
      <c r="G56" s="362" t="s">
        <v>404</v>
      </c>
      <c r="H56" s="362" t="s">
        <v>571</v>
      </c>
      <c r="I56" s="362" t="s">
        <v>572</v>
      </c>
      <c r="J56" s="363" t="s">
        <v>411</v>
      </c>
      <c r="K56" s="363" t="s">
        <v>412</v>
      </c>
      <c r="L56" s="363" t="s">
        <v>413</v>
      </c>
      <c r="M56" s="26">
        <v>288000</v>
      </c>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row>
    <row r="57" spans="1:49" s="4" customFormat="1" ht="56.25">
      <c r="A57" s="268"/>
      <c r="B57" s="145" t="s">
        <v>406</v>
      </c>
      <c r="C57" s="145"/>
      <c r="D57" s="385"/>
      <c r="E57" s="6"/>
      <c r="F57" s="7"/>
      <c r="G57" s="7"/>
      <c r="H57" s="7"/>
      <c r="I57" s="7"/>
      <c r="J57" s="8"/>
      <c r="K57" s="8"/>
      <c r="L57" s="8"/>
      <c r="M57" s="21"/>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row>
    <row r="58" spans="1:49" s="4" customFormat="1" ht="37.5">
      <c r="A58" s="268"/>
      <c r="B58" s="145" t="s">
        <v>407</v>
      </c>
      <c r="C58" s="145"/>
      <c r="D58" s="385"/>
      <c r="E58" s="6"/>
      <c r="F58" s="7"/>
      <c r="G58" s="7"/>
      <c r="H58" s="7"/>
      <c r="I58" s="7"/>
      <c r="J58" s="8"/>
      <c r="K58" s="8"/>
      <c r="L58" s="8"/>
      <c r="M58" s="21"/>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row>
    <row r="59" spans="1:49" s="4" customFormat="1" ht="56.25">
      <c r="A59" s="268"/>
      <c r="B59" s="145" t="s">
        <v>408</v>
      </c>
      <c r="C59" s="145"/>
      <c r="D59" s="385"/>
      <c r="E59" s="6"/>
      <c r="F59" s="7"/>
      <c r="G59" s="7"/>
      <c r="H59" s="7"/>
      <c r="I59" s="7"/>
      <c r="J59" s="8"/>
      <c r="K59" s="8"/>
      <c r="L59" s="8"/>
      <c r="M59" s="21"/>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row>
    <row r="60" spans="1:49" s="4" customFormat="1" ht="37.5">
      <c r="A60" s="268"/>
      <c r="B60" s="145" t="s">
        <v>409</v>
      </c>
      <c r="C60" s="145"/>
      <c r="D60" s="385"/>
      <c r="E60" s="6"/>
      <c r="F60" s="7"/>
      <c r="G60" s="7"/>
      <c r="H60" s="7"/>
      <c r="I60" s="7"/>
      <c r="J60" s="8"/>
      <c r="K60" s="8"/>
      <c r="L60" s="8"/>
      <c r="M60" s="21"/>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row>
    <row r="61" spans="1:49" s="4" customFormat="1" ht="37.5">
      <c r="A61" s="245"/>
      <c r="B61" s="146" t="s">
        <v>410</v>
      </c>
      <c r="C61" s="146"/>
      <c r="D61" s="386"/>
      <c r="E61" s="28"/>
      <c r="F61" s="29"/>
      <c r="G61" s="29"/>
      <c r="H61" s="29"/>
      <c r="I61" s="29"/>
      <c r="J61" s="52"/>
      <c r="K61" s="52"/>
      <c r="L61" s="52"/>
      <c r="M61" s="32"/>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row>
    <row r="62" spans="1:49" s="4" customFormat="1" ht="409.5">
      <c r="A62" s="297">
        <v>45</v>
      </c>
      <c r="B62" s="159" t="s">
        <v>414</v>
      </c>
      <c r="C62" s="159" t="s">
        <v>415</v>
      </c>
      <c r="D62" s="366" t="s">
        <v>416</v>
      </c>
      <c r="E62" s="263" t="s">
        <v>417</v>
      </c>
      <c r="F62" s="259" t="s">
        <v>418</v>
      </c>
      <c r="G62" s="259" t="s">
        <v>268</v>
      </c>
      <c r="H62" s="259" t="s">
        <v>573</v>
      </c>
      <c r="I62" s="259" t="s">
        <v>419</v>
      </c>
      <c r="J62" s="188" t="s">
        <v>419</v>
      </c>
      <c r="K62" s="188" t="s">
        <v>420</v>
      </c>
      <c r="L62" s="188" t="s">
        <v>421</v>
      </c>
      <c r="M62" s="147">
        <v>71900</v>
      </c>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v>71900</v>
      </c>
      <c r="AP62" s="58">
        <v>30</v>
      </c>
      <c r="AQ62" s="58">
        <v>100</v>
      </c>
      <c r="AR62" s="58"/>
      <c r="AS62" s="58"/>
      <c r="AT62" s="58"/>
      <c r="AU62" s="58"/>
      <c r="AV62" s="58"/>
      <c r="AW62" s="58"/>
    </row>
    <row r="63" spans="1:49" s="4" customFormat="1" ht="409.5">
      <c r="A63" s="297">
        <v>46</v>
      </c>
      <c r="B63" s="159" t="s">
        <v>422</v>
      </c>
      <c r="C63" s="375" t="s">
        <v>574</v>
      </c>
      <c r="D63" s="159" t="s">
        <v>423</v>
      </c>
      <c r="E63" s="263" t="s">
        <v>424</v>
      </c>
      <c r="F63" s="259" t="s">
        <v>425</v>
      </c>
      <c r="G63" s="259" t="s">
        <v>268</v>
      </c>
      <c r="H63" s="259" t="s">
        <v>574</v>
      </c>
      <c r="I63" s="259" t="s">
        <v>575</v>
      </c>
      <c r="J63" s="188" t="s">
        <v>426</v>
      </c>
      <c r="K63" s="188" t="s">
        <v>427</v>
      </c>
      <c r="L63" s="188" t="s">
        <v>428</v>
      </c>
      <c r="M63" s="147">
        <v>103100</v>
      </c>
      <c r="N63" s="58"/>
      <c r="O63" s="58"/>
      <c r="P63" s="58"/>
      <c r="Q63" s="58"/>
      <c r="R63" s="58"/>
      <c r="S63" s="58"/>
      <c r="T63" s="58"/>
      <c r="U63" s="58"/>
      <c r="V63" s="58"/>
      <c r="W63" s="58"/>
      <c r="X63" s="58"/>
      <c r="Y63" s="58"/>
      <c r="Z63" s="58"/>
      <c r="AA63" s="58"/>
      <c r="AB63" s="58"/>
      <c r="AC63" s="58"/>
      <c r="AD63" s="58"/>
      <c r="AE63" s="58"/>
      <c r="AF63" s="58"/>
      <c r="AG63" s="58"/>
      <c r="AH63" s="58"/>
      <c r="AI63" s="58">
        <v>103100</v>
      </c>
      <c r="AJ63" s="58">
        <v>60</v>
      </c>
      <c r="AK63" s="58">
        <v>100</v>
      </c>
      <c r="AL63" s="58"/>
      <c r="AM63" s="58"/>
      <c r="AN63" s="58"/>
      <c r="AO63" s="58"/>
      <c r="AP63" s="58"/>
      <c r="AQ63" s="58"/>
      <c r="AR63" s="58"/>
      <c r="AS63" s="58"/>
      <c r="AT63" s="58"/>
      <c r="AU63" s="58"/>
      <c r="AV63" s="58"/>
      <c r="AW63" s="58"/>
    </row>
    <row r="64" spans="1:49" s="4" customFormat="1" ht="409.5">
      <c r="A64" s="297">
        <v>47</v>
      </c>
      <c r="B64" s="159" t="s">
        <v>429</v>
      </c>
      <c r="C64" s="377" t="s">
        <v>639</v>
      </c>
      <c r="D64" s="263" t="s">
        <v>430</v>
      </c>
      <c r="E64" s="263" t="s">
        <v>431</v>
      </c>
      <c r="F64" s="259" t="s">
        <v>432</v>
      </c>
      <c r="G64" s="259" t="s">
        <v>268</v>
      </c>
      <c r="H64" s="259" t="s">
        <v>576</v>
      </c>
      <c r="I64" s="259" t="s">
        <v>577</v>
      </c>
      <c r="J64" s="188" t="s">
        <v>433</v>
      </c>
      <c r="K64" s="188" t="s">
        <v>434</v>
      </c>
      <c r="L64" s="188" t="s">
        <v>435</v>
      </c>
      <c r="M64" s="147">
        <v>195700</v>
      </c>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v>195700</v>
      </c>
      <c r="AV64" s="58">
        <v>50</v>
      </c>
      <c r="AW64" s="58">
        <v>100</v>
      </c>
    </row>
    <row r="65" spans="1:49" s="4" customFormat="1" ht="409.5">
      <c r="A65" s="297">
        <v>48</v>
      </c>
      <c r="B65" s="159" t="s">
        <v>436</v>
      </c>
      <c r="C65" s="159" t="s">
        <v>662</v>
      </c>
      <c r="D65" s="366" t="s">
        <v>437</v>
      </c>
      <c r="E65" s="263" t="s">
        <v>438</v>
      </c>
      <c r="F65" s="259" t="s">
        <v>439</v>
      </c>
      <c r="G65" s="259" t="s">
        <v>268</v>
      </c>
      <c r="H65" s="259" t="s">
        <v>578</v>
      </c>
      <c r="I65" s="259" t="s">
        <v>440</v>
      </c>
      <c r="J65" s="188" t="s">
        <v>440</v>
      </c>
      <c r="K65" s="188" t="s">
        <v>441</v>
      </c>
      <c r="L65" s="188" t="s">
        <v>442</v>
      </c>
      <c r="M65" s="147">
        <v>1459700</v>
      </c>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v>1459700</v>
      </c>
      <c r="AM65" s="58">
        <v>300</v>
      </c>
      <c r="AN65" s="58">
        <v>100</v>
      </c>
      <c r="AO65" s="58"/>
      <c r="AP65" s="58"/>
      <c r="AQ65" s="58"/>
      <c r="AR65" s="58"/>
      <c r="AS65" s="58"/>
      <c r="AT65" s="58"/>
      <c r="AU65" s="58"/>
      <c r="AV65" s="58"/>
      <c r="AW65" s="58"/>
    </row>
    <row r="66" spans="1:49" s="4" customFormat="1" ht="409.5">
      <c r="A66" s="226">
        <v>49</v>
      </c>
      <c r="B66" s="144" t="s">
        <v>443</v>
      </c>
      <c r="C66" s="144" t="s">
        <v>663</v>
      </c>
      <c r="D66" s="384" t="s">
        <v>444</v>
      </c>
      <c r="E66" s="361" t="s">
        <v>445</v>
      </c>
      <c r="F66" s="362" t="s">
        <v>446</v>
      </c>
      <c r="G66" s="362" t="s">
        <v>268</v>
      </c>
      <c r="H66" s="362" t="s">
        <v>579</v>
      </c>
      <c r="I66" s="362" t="s">
        <v>580</v>
      </c>
      <c r="J66" s="363" t="s">
        <v>447</v>
      </c>
      <c r="K66" s="363" t="s">
        <v>448</v>
      </c>
      <c r="L66" s="363" t="s">
        <v>442</v>
      </c>
      <c r="M66" s="26">
        <v>410000</v>
      </c>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v>410000</v>
      </c>
      <c r="AM66" s="24">
        <v>2000</v>
      </c>
      <c r="AN66" s="24">
        <v>100</v>
      </c>
      <c r="AO66" s="24"/>
      <c r="AP66" s="24"/>
      <c r="AQ66" s="24"/>
      <c r="AR66" s="24"/>
      <c r="AS66" s="24"/>
      <c r="AT66" s="24"/>
      <c r="AU66" s="24"/>
      <c r="AV66" s="24"/>
      <c r="AW66" s="24"/>
    </row>
    <row r="67" spans="1:49" s="4" customFormat="1" ht="409.5">
      <c r="A67" s="297">
        <v>50</v>
      </c>
      <c r="B67" s="159" t="s">
        <v>455</v>
      </c>
      <c r="C67" s="381" t="s">
        <v>638</v>
      </c>
      <c r="D67" s="263" t="s">
        <v>449</v>
      </c>
      <c r="E67" s="263" t="s">
        <v>450</v>
      </c>
      <c r="F67" s="259" t="s">
        <v>287</v>
      </c>
      <c r="G67" s="259" t="s">
        <v>451</v>
      </c>
      <c r="H67" s="259" t="s">
        <v>591</v>
      </c>
      <c r="I67" s="259" t="s">
        <v>592</v>
      </c>
      <c r="J67" s="188" t="s">
        <v>452</v>
      </c>
      <c r="K67" s="188" t="s">
        <v>453</v>
      </c>
      <c r="L67" s="188" t="s">
        <v>454</v>
      </c>
      <c r="M67" s="147">
        <v>1056500</v>
      </c>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row>
    <row r="68" spans="1:49" s="4" customFormat="1" ht="409.5">
      <c r="A68" s="297"/>
      <c r="B68" s="159" t="s">
        <v>456</v>
      </c>
      <c r="C68" s="159"/>
      <c r="D68" s="263" t="s">
        <v>449</v>
      </c>
      <c r="E68" s="263" t="s">
        <v>450</v>
      </c>
      <c r="F68" s="259" t="s">
        <v>282</v>
      </c>
      <c r="G68" s="259" t="s">
        <v>457</v>
      </c>
      <c r="H68" s="259" t="s">
        <v>591</v>
      </c>
      <c r="I68" s="259" t="s">
        <v>593</v>
      </c>
      <c r="J68" s="188" t="s">
        <v>458</v>
      </c>
      <c r="K68" s="188" t="s">
        <v>459</v>
      </c>
      <c r="L68" s="188" t="s">
        <v>454</v>
      </c>
      <c r="M68" s="147"/>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row>
    <row r="69" spans="1:49" s="4" customFormat="1" ht="409.5">
      <c r="A69" s="226">
        <v>51</v>
      </c>
      <c r="B69" s="144" t="s">
        <v>460</v>
      </c>
      <c r="C69" s="388" t="s">
        <v>637</v>
      </c>
      <c r="D69" s="361" t="s">
        <v>461</v>
      </c>
      <c r="E69" s="361" t="s">
        <v>462</v>
      </c>
      <c r="F69" s="362" t="s">
        <v>464</v>
      </c>
      <c r="G69" s="362" t="s">
        <v>463</v>
      </c>
      <c r="H69" s="362" t="s">
        <v>589</v>
      </c>
      <c r="I69" s="362" t="s">
        <v>590</v>
      </c>
      <c r="J69" s="363" t="s">
        <v>465</v>
      </c>
      <c r="K69" s="363" t="s">
        <v>466</v>
      </c>
      <c r="L69" s="363" t="s">
        <v>454</v>
      </c>
      <c r="M69" s="26"/>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row>
    <row r="70" spans="1:49" s="4" customFormat="1" ht="37.5">
      <c r="A70" s="268"/>
      <c r="B70" s="145" t="s">
        <v>467</v>
      </c>
      <c r="C70" s="145"/>
      <c r="D70" s="385"/>
      <c r="E70" s="6"/>
      <c r="F70" s="7"/>
      <c r="G70" s="7"/>
      <c r="H70" s="7"/>
      <c r="I70" s="7"/>
      <c r="J70" s="8"/>
      <c r="K70" s="8"/>
      <c r="L70" s="8"/>
      <c r="M70" s="21"/>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row>
    <row r="71" spans="1:49" s="4" customFormat="1" ht="37.5">
      <c r="A71" s="268"/>
      <c r="B71" s="145" t="s">
        <v>468</v>
      </c>
      <c r="C71" s="145"/>
      <c r="D71" s="385"/>
      <c r="E71" s="6"/>
      <c r="F71" s="7"/>
      <c r="G71" s="7"/>
      <c r="H71" s="7"/>
      <c r="I71" s="7"/>
      <c r="J71" s="8"/>
      <c r="K71" s="8"/>
      <c r="L71" s="8"/>
      <c r="M71" s="21"/>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row>
    <row r="72" spans="1:49" s="4" customFormat="1" ht="75">
      <c r="A72" s="268"/>
      <c r="B72" s="145" t="s">
        <v>469</v>
      </c>
      <c r="C72" s="145"/>
      <c r="D72" s="385"/>
      <c r="E72" s="6"/>
      <c r="F72" s="7"/>
      <c r="G72" s="7"/>
      <c r="H72" s="7"/>
      <c r="I72" s="7"/>
      <c r="J72" s="8"/>
      <c r="K72" s="8"/>
      <c r="L72" s="8"/>
      <c r="M72" s="21"/>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row>
    <row r="73" spans="1:49" s="4" customFormat="1" ht="37.5">
      <c r="A73" s="268"/>
      <c r="B73" s="145" t="s">
        <v>470</v>
      </c>
      <c r="C73" s="145"/>
      <c r="D73" s="385"/>
      <c r="E73" s="6"/>
      <c r="F73" s="7"/>
      <c r="G73" s="7"/>
      <c r="H73" s="7"/>
      <c r="I73" s="7"/>
      <c r="J73" s="8"/>
      <c r="K73" s="8"/>
      <c r="L73" s="8"/>
      <c r="M73" s="21"/>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row>
    <row r="74" spans="1:49" s="4" customFormat="1" ht="37.5">
      <c r="A74" s="268"/>
      <c r="B74" s="145" t="s">
        <v>471</v>
      </c>
      <c r="C74" s="145"/>
      <c r="D74" s="385"/>
      <c r="E74" s="6"/>
      <c r="F74" s="7"/>
      <c r="G74" s="7"/>
      <c r="H74" s="7"/>
      <c r="I74" s="7"/>
      <c r="J74" s="8"/>
      <c r="K74" s="8"/>
      <c r="L74" s="8"/>
      <c r="M74" s="21"/>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row>
    <row r="75" spans="1:49" s="4" customFormat="1">
      <c r="A75" s="268"/>
      <c r="B75" s="145" t="s">
        <v>472</v>
      </c>
      <c r="C75" s="145"/>
      <c r="D75" s="385"/>
      <c r="E75" s="6"/>
      <c r="F75" s="7"/>
      <c r="G75" s="7"/>
      <c r="H75" s="7"/>
      <c r="I75" s="7"/>
      <c r="J75" s="8"/>
      <c r="K75" s="8"/>
      <c r="L75" s="8"/>
      <c r="M75" s="21"/>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row>
    <row r="76" spans="1:49" s="4" customFormat="1" ht="37.5">
      <c r="A76" s="268"/>
      <c r="B76" s="145" t="s">
        <v>473</v>
      </c>
      <c r="C76" s="145"/>
      <c r="D76" s="385"/>
      <c r="E76" s="6"/>
      <c r="F76" s="7"/>
      <c r="G76" s="7"/>
      <c r="H76" s="7"/>
      <c r="I76" s="7"/>
      <c r="J76" s="8"/>
      <c r="K76" s="8"/>
      <c r="L76" s="8"/>
      <c r="M76" s="21"/>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row>
    <row r="77" spans="1:49" s="4" customFormat="1">
      <c r="A77" s="268"/>
      <c r="B77" s="145"/>
      <c r="C77" s="145"/>
      <c r="D77" s="385"/>
      <c r="E77" s="6"/>
      <c r="F77" s="7"/>
      <c r="G77" s="7"/>
      <c r="H77" s="7"/>
      <c r="I77" s="7"/>
      <c r="J77" s="8"/>
      <c r="K77" s="8"/>
      <c r="L77" s="8"/>
      <c r="M77" s="21"/>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row>
    <row r="78" spans="1:49" s="4" customFormat="1" ht="409.5">
      <c r="A78" s="226">
        <v>52</v>
      </c>
      <c r="B78" s="144" t="s">
        <v>474</v>
      </c>
      <c r="C78" s="381" t="s">
        <v>636</v>
      </c>
      <c r="D78" s="361" t="s">
        <v>475</v>
      </c>
      <c r="E78" s="361" t="s">
        <v>477</v>
      </c>
      <c r="F78" s="362" t="s">
        <v>476</v>
      </c>
      <c r="G78" s="362" t="s">
        <v>378</v>
      </c>
      <c r="H78" s="362" t="s">
        <v>587</v>
      </c>
      <c r="I78" s="362" t="s">
        <v>588</v>
      </c>
      <c r="J78" s="363" t="s">
        <v>478</v>
      </c>
      <c r="K78" s="363" t="s">
        <v>479</v>
      </c>
      <c r="L78" s="363" t="s">
        <v>454</v>
      </c>
      <c r="M78" s="26">
        <v>535000</v>
      </c>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v>535000</v>
      </c>
      <c r="AV78" s="24">
        <v>2500</v>
      </c>
      <c r="AW78" s="24">
        <v>100</v>
      </c>
    </row>
    <row r="79" spans="1:49" s="4" customFormat="1" ht="409.5">
      <c r="A79" s="389">
        <v>53</v>
      </c>
      <c r="B79" s="144" t="s">
        <v>480</v>
      </c>
      <c r="C79" s="390" t="s">
        <v>635</v>
      </c>
      <c r="D79" s="361" t="s">
        <v>481</v>
      </c>
      <c r="E79" s="361" t="s">
        <v>482</v>
      </c>
      <c r="F79" s="362" t="s">
        <v>483</v>
      </c>
      <c r="G79" s="362" t="s">
        <v>268</v>
      </c>
      <c r="H79" s="362" t="s">
        <v>586</v>
      </c>
      <c r="I79" s="362" t="s">
        <v>585</v>
      </c>
      <c r="J79" s="363" t="s">
        <v>484</v>
      </c>
      <c r="K79" s="363" t="s">
        <v>486</v>
      </c>
      <c r="L79" s="363" t="s">
        <v>454</v>
      </c>
      <c r="M79" s="391">
        <v>375900</v>
      </c>
      <c r="N79" s="24"/>
      <c r="O79" s="24"/>
      <c r="P79" s="24"/>
      <c r="Q79" s="24"/>
      <c r="R79" s="24"/>
      <c r="S79" s="24"/>
      <c r="T79" s="24"/>
      <c r="U79" s="24"/>
      <c r="V79" s="24"/>
      <c r="W79" s="24"/>
      <c r="X79" s="24"/>
      <c r="Y79" s="24"/>
      <c r="Z79" s="24"/>
      <c r="AA79" s="24"/>
      <c r="AB79" s="24"/>
      <c r="AC79" s="24"/>
      <c r="AD79" s="24"/>
      <c r="AE79" s="24"/>
      <c r="AF79" s="24"/>
      <c r="AG79" s="24"/>
      <c r="AH79" s="24"/>
      <c r="AI79" s="392"/>
      <c r="AJ79" s="24"/>
      <c r="AK79" s="24"/>
      <c r="AL79" s="24"/>
      <c r="AM79" s="24"/>
      <c r="AN79" s="24"/>
      <c r="AO79" s="24"/>
      <c r="AP79" s="24"/>
      <c r="AQ79" s="24"/>
      <c r="AR79" s="24"/>
      <c r="AS79" s="24"/>
      <c r="AT79" s="24"/>
      <c r="AU79" s="24">
        <v>375900</v>
      </c>
      <c r="AV79" s="24">
        <v>200</v>
      </c>
      <c r="AW79" s="24">
        <v>100</v>
      </c>
    </row>
    <row r="80" spans="1:49" s="4" customFormat="1" ht="37.5">
      <c r="A80" s="393"/>
      <c r="B80" s="145" t="s">
        <v>487</v>
      </c>
      <c r="C80" s="145"/>
      <c r="D80" s="6"/>
      <c r="E80" s="6"/>
      <c r="F80" s="7"/>
      <c r="G80" s="7"/>
      <c r="H80" s="7"/>
      <c r="I80" s="7"/>
      <c r="J80" s="8"/>
      <c r="K80" s="8"/>
      <c r="L80" s="8"/>
      <c r="M80" s="394"/>
      <c r="N80" s="17"/>
      <c r="O80" s="17"/>
      <c r="P80" s="17"/>
      <c r="Q80" s="17"/>
      <c r="R80" s="17"/>
      <c r="S80" s="17"/>
      <c r="T80" s="17"/>
      <c r="U80" s="17"/>
      <c r="V80" s="17"/>
      <c r="W80" s="17"/>
      <c r="X80" s="17"/>
      <c r="Y80" s="17"/>
      <c r="Z80" s="17"/>
      <c r="AA80" s="17"/>
      <c r="AB80" s="17"/>
      <c r="AC80" s="17"/>
      <c r="AD80" s="17"/>
      <c r="AE80" s="17"/>
      <c r="AF80" s="17"/>
      <c r="AG80" s="17"/>
      <c r="AH80" s="17"/>
      <c r="AI80" s="166"/>
      <c r="AJ80" s="17"/>
      <c r="AK80" s="17"/>
      <c r="AL80" s="17"/>
      <c r="AM80" s="17"/>
      <c r="AN80" s="17"/>
      <c r="AO80" s="17"/>
      <c r="AP80" s="17"/>
      <c r="AQ80" s="17"/>
      <c r="AR80" s="17"/>
      <c r="AS80" s="17"/>
      <c r="AT80" s="17"/>
      <c r="AU80" s="17"/>
      <c r="AV80" s="17"/>
      <c r="AW80" s="17"/>
    </row>
    <row r="81" spans="1:49" s="4" customFormat="1" ht="37.5">
      <c r="A81" s="395"/>
      <c r="B81" s="146" t="s">
        <v>488</v>
      </c>
      <c r="C81" s="146"/>
      <c r="D81" s="28"/>
      <c r="E81" s="28"/>
      <c r="F81" s="29"/>
      <c r="G81" s="29"/>
      <c r="H81" s="29"/>
      <c r="I81" s="29"/>
      <c r="J81" s="52"/>
      <c r="K81" s="52"/>
      <c r="L81" s="52"/>
      <c r="M81" s="396"/>
      <c r="N81" s="20"/>
      <c r="O81" s="20"/>
      <c r="P81" s="20"/>
      <c r="Q81" s="20"/>
      <c r="R81" s="20"/>
      <c r="S81" s="20"/>
      <c r="T81" s="20"/>
      <c r="U81" s="20"/>
      <c r="V81" s="20"/>
      <c r="W81" s="20"/>
      <c r="X81" s="20"/>
      <c r="Y81" s="20"/>
      <c r="Z81" s="20"/>
      <c r="AA81" s="20"/>
      <c r="AB81" s="20"/>
      <c r="AC81" s="20"/>
      <c r="AD81" s="20"/>
      <c r="AE81" s="20"/>
      <c r="AF81" s="20"/>
      <c r="AG81" s="20"/>
      <c r="AH81" s="20"/>
      <c r="AI81" s="397"/>
      <c r="AJ81" s="20"/>
      <c r="AK81" s="20"/>
      <c r="AL81" s="20"/>
      <c r="AM81" s="20"/>
      <c r="AN81" s="20"/>
      <c r="AO81" s="20"/>
      <c r="AP81" s="20"/>
      <c r="AQ81" s="20"/>
      <c r="AR81" s="20"/>
      <c r="AS81" s="20"/>
      <c r="AT81" s="20"/>
      <c r="AU81" s="20"/>
      <c r="AV81" s="20"/>
      <c r="AW81" s="20"/>
    </row>
    <row r="82" spans="1:49" s="4" customFormat="1" ht="409.5">
      <c r="A82" s="226">
        <v>54</v>
      </c>
      <c r="B82" s="144" t="s">
        <v>489</v>
      </c>
      <c r="C82" s="398" t="s">
        <v>634</v>
      </c>
      <c r="D82" s="384" t="s">
        <v>490</v>
      </c>
      <c r="E82" s="361" t="s">
        <v>491</v>
      </c>
      <c r="F82" s="362" t="s">
        <v>492</v>
      </c>
      <c r="G82" s="362" t="s">
        <v>268</v>
      </c>
      <c r="H82" s="362" t="s">
        <v>584</v>
      </c>
      <c r="I82" s="362" t="s">
        <v>585</v>
      </c>
      <c r="J82" s="363" t="s">
        <v>493</v>
      </c>
      <c r="K82" s="363" t="s">
        <v>485</v>
      </c>
      <c r="L82" s="363" t="s">
        <v>454</v>
      </c>
      <c r="M82" s="26">
        <v>414500</v>
      </c>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v>414500</v>
      </c>
      <c r="AV82" s="24">
        <v>300</v>
      </c>
      <c r="AW82" s="24">
        <v>100</v>
      </c>
    </row>
    <row r="83" spans="1:49" s="4" customFormat="1" ht="37.5">
      <c r="A83" s="268"/>
      <c r="B83" s="145" t="s">
        <v>494</v>
      </c>
      <c r="C83" s="145"/>
      <c r="D83" s="385"/>
      <c r="E83" s="6"/>
      <c r="F83" s="7"/>
      <c r="G83" s="7"/>
      <c r="H83" s="7"/>
      <c r="I83" s="7"/>
      <c r="J83" s="8"/>
      <c r="K83" s="8"/>
      <c r="L83" s="8"/>
      <c r="M83" s="21"/>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row>
    <row r="84" spans="1:49" s="4" customFormat="1" ht="56.25">
      <c r="A84" s="268"/>
      <c r="B84" s="145" t="s">
        <v>495</v>
      </c>
      <c r="C84" s="145"/>
      <c r="D84" s="385"/>
      <c r="E84" s="6"/>
      <c r="F84" s="7"/>
      <c r="G84" s="7"/>
      <c r="H84" s="7"/>
      <c r="I84" s="7"/>
      <c r="J84" s="8"/>
      <c r="K84" s="8"/>
      <c r="L84" s="8"/>
      <c r="M84" s="21"/>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row>
    <row r="85" spans="1:49" s="4" customFormat="1" ht="56.25">
      <c r="A85" s="245"/>
      <c r="B85" s="146" t="s">
        <v>496</v>
      </c>
      <c r="C85" s="146"/>
      <c r="D85" s="386"/>
      <c r="E85" s="28"/>
      <c r="F85" s="29"/>
      <c r="G85" s="29"/>
      <c r="H85" s="29"/>
      <c r="I85" s="29"/>
      <c r="J85" s="52"/>
      <c r="K85" s="52"/>
      <c r="L85" s="52"/>
      <c r="M85" s="32"/>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row>
    <row r="86" spans="1:49" s="4" customFormat="1" ht="384.75">
      <c r="A86" s="226">
        <v>55</v>
      </c>
      <c r="B86" s="144" t="s">
        <v>497</v>
      </c>
      <c r="C86" s="399" t="s">
        <v>633</v>
      </c>
      <c r="D86" s="361" t="s">
        <v>498</v>
      </c>
      <c r="E86" s="361" t="s">
        <v>499</v>
      </c>
      <c r="F86" s="362" t="s">
        <v>500</v>
      </c>
      <c r="G86" s="362" t="s">
        <v>501</v>
      </c>
      <c r="H86" s="362" t="s">
        <v>581</v>
      </c>
      <c r="I86" s="362" t="s">
        <v>583</v>
      </c>
      <c r="J86" s="363" t="s">
        <v>582</v>
      </c>
      <c r="K86" s="363" t="s">
        <v>502</v>
      </c>
      <c r="L86" s="363" t="s">
        <v>454</v>
      </c>
      <c r="M86" s="26">
        <v>1135500</v>
      </c>
      <c r="N86" s="24"/>
      <c r="O86" s="24"/>
      <c r="P86" s="24"/>
      <c r="Q86" s="24"/>
      <c r="R86" s="24"/>
      <c r="S86" s="24"/>
      <c r="T86" s="24"/>
      <c r="U86" s="24"/>
      <c r="V86" s="24"/>
      <c r="W86" s="24"/>
      <c r="X86" s="24"/>
      <c r="Y86" s="24"/>
      <c r="Z86" s="24"/>
      <c r="AA86" s="24"/>
      <c r="AB86" s="24"/>
      <c r="AC86" s="24"/>
      <c r="AD86" s="24"/>
      <c r="AE86" s="24"/>
      <c r="AF86" s="24">
        <v>1135500</v>
      </c>
      <c r="AG86" s="24">
        <v>50</v>
      </c>
      <c r="AH86" s="24">
        <v>100</v>
      </c>
      <c r="AI86" s="24"/>
      <c r="AJ86" s="24"/>
      <c r="AK86" s="24"/>
      <c r="AL86" s="24"/>
      <c r="AM86" s="24"/>
      <c r="AN86" s="24"/>
      <c r="AO86" s="24"/>
      <c r="AP86" s="24"/>
      <c r="AQ86" s="24"/>
      <c r="AR86" s="24"/>
      <c r="AS86" s="24"/>
      <c r="AT86" s="24"/>
      <c r="AU86" s="24"/>
      <c r="AV86" s="24"/>
      <c r="AW86" s="24"/>
    </row>
    <row r="87" spans="1:49" s="4" customFormat="1" ht="56.25">
      <c r="A87" s="245"/>
      <c r="B87" s="146" t="s">
        <v>503</v>
      </c>
      <c r="C87" s="146"/>
      <c r="D87" s="386"/>
      <c r="E87" s="28"/>
      <c r="F87" s="29"/>
      <c r="G87" s="29"/>
      <c r="H87" s="29"/>
      <c r="I87" s="29"/>
      <c r="J87" s="52"/>
      <c r="K87" s="52"/>
      <c r="L87" s="52"/>
      <c r="M87" s="32"/>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row>
    <row r="88" spans="1:49" s="4" customFormat="1" ht="409.5">
      <c r="A88" s="154">
        <v>56</v>
      </c>
      <c r="B88" s="3" t="s">
        <v>1654</v>
      </c>
      <c r="C88" s="3" t="s">
        <v>673</v>
      </c>
      <c r="D88" s="3" t="s">
        <v>672</v>
      </c>
      <c r="E88" s="3" t="s">
        <v>671</v>
      </c>
      <c r="F88" s="3" t="s">
        <v>670</v>
      </c>
      <c r="G88" s="3" t="s">
        <v>624</v>
      </c>
      <c r="H88" s="3" t="s">
        <v>669</v>
      </c>
      <c r="I88" s="3" t="s">
        <v>669</v>
      </c>
      <c r="J88" s="3" t="s">
        <v>668</v>
      </c>
      <c r="K88" s="3" t="s">
        <v>667</v>
      </c>
      <c r="L88" s="3" t="s">
        <v>666</v>
      </c>
      <c r="M88" s="26">
        <v>113040</v>
      </c>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v>113040</v>
      </c>
      <c r="AP88" s="24">
        <v>150</v>
      </c>
      <c r="AQ88" s="24">
        <v>100</v>
      </c>
      <c r="AR88" s="24"/>
      <c r="AS88" s="24"/>
      <c r="AT88" s="24"/>
      <c r="AU88" s="24"/>
      <c r="AV88" s="24"/>
      <c r="AW88" s="24"/>
    </row>
    <row r="89" spans="1:49" s="4" customFormat="1">
      <c r="A89" s="153"/>
      <c r="B89" s="19" t="s">
        <v>22</v>
      </c>
      <c r="C89" s="22"/>
      <c r="D89" s="22"/>
      <c r="E89" s="22"/>
      <c r="F89" s="22"/>
      <c r="G89" s="22"/>
      <c r="H89" s="22"/>
      <c r="I89" s="22"/>
      <c r="J89" s="22"/>
      <c r="K89" s="22"/>
      <c r="L89" s="22"/>
      <c r="M89" s="21"/>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row>
    <row r="90" spans="1:49" s="4" customFormat="1" ht="37.5">
      <c r="A90" s="153"/>
      <c r="B90" s="145" t="s">
        <v>665</v>
      </c>
      <c r="C90" s="22"/>
      <c r="D90" s="19"/>
      <c r="E90" s="42"/>
      <c r="F90" s="19"/>
      <c r="G90" s="19"/>
      <c r="H90" s="19"/>
      <c r="I90" s="19"/>
      <c r="J90" s="19"/>
      <c r="K90" s="19"/>
      <c r="L90" s="19"/>
      <c r="M90" s="21"/>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row>
    <row r="91" spans="1:49" s="4" customFormat="1">
      <c r="A91" s="5"/>
      <c r="B91" s="145"/>
      <c r="C91" s="145"/>
      <c r="D91" s="22"/>
      <c r="E91" s="145"/>
      <c r="F91" s="145"/>
      <c r="G91" s="145"/>
      <c r="H91" s="145"/>
      <c r="I91" s="145"/>
      <c r="J91" s="145"/>
      <c r="K91" s="145"/>
      <c r="L91" s="145"/>
      <c r="M91" s="21"/>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row>
    <row r="92" spans="1:49" s="4" customFormat="1" ht="243.75">
      <c r="A92" s="154">
        <v>57</v>
      </c>
      <c r="B92" s="3" t="s">
        <v>2056</v>
      </c>
      <c r="C92" s="3" t="s">
        <v>681</v>
      </c>
      <c r="D92" s="3" t="s">
        <v>680</v>
      </c>
      <c r="E92" s="3" t="s">
        <v>679</v>
      </c>
      <c r="F92" s="3" t="s">
        <v>678</v>
      </c>
      <c r="G92" s="3" t="s">
        <v>268</v>
      </c>
      <c r="H92" s="3" t="s">
        <v>676</v>
      </c>
      <c r="I92" s="3" t="s">
        <v>676</v>
      </c>
      <c r="J92" s="3" t="s">
        <v>677</v>
      </c>
      <c r="K92" s="3" t="s">
        <v>676</v>
      </c>
      <c r="L92" s="3" t="s">
        <v>675</v>
      </c>
      <c r="M92" s="26">
        <v>2000000</v>
      </c>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v>2000000</v>
      </c>
      <c r="AS92" s="24"/>
      <c r="AT92" s="24">
        <v>100</v>
      </c>
      <c r="AU92" s="24"/>
      <c r="AV92" s="24"/>
      <c r="AW92" s="24"/>
    </row>
    <row r="93" spans="1:49" s="4" customFormat="1">
      <c r="A93" s="153"/>
      <c r="B93" s="19" t="s">
        <v>22</v>
      </c>
      <c r="C93" s="22"/>
      <c r="D93" s="19"/>
      <c r="E93" s="42"/>
      <c r="F93" s="19"/>
      <c r="G93" s="19"/>
      <c r="H93" s="19"/>
      <c r="I93" s="19"/>
      <c r="J93" s="19"/>
      <c r="K93" s="19"/>
      <c r="L93" s="19"/>
      <c r="M93" s="21"/>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row>
    <row r="94" spans="1:49" s="4" customFormat="1" ht="37.5">
      <c r="A94" s="5"/>
      <c r="B94" s="145" t="s">
        <v>674</v>
      </c>
      <c r="C94" s="145"/>
      <c r="D94" s="22"/>
      <c r="E94" s="145"/>
      <c r="F94" s="145"/>
      <c r="G94" s="145"/>
      <c r="H94" s="145"/>
      <c r="I94" s="145"/>
      <c r="J94" s="145"/>
      <c r="K94" s="145"/>
      <c r="L94" s="145"/>
      <c r="M94" s="21"/>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row>
    <row r="95" spans="1:49">
      <c r="A95" s="27"/>
      <c r="B95" s="146"/>
      <c r="C95" s="146"/>
      <c r="D95" s="28"/>
      <c r="E95" s="28"/>
      <c r="F95" s="29"/>
      <c r="G95" s="29"/>
      <c r="H95" s="29"/>
      <c r="I95" s="29"/>
      <c r="J95" s="30"/>
      <c r="K95" s="30"/>
      <c r="L95" s="30"/>
      <c r="M95" s="32"/>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row>
    <row r="96" spans="1:49" ht="409.5">
      <c r="A96" s="154">
        <v>58</v>
      </c>
      <c r="B96" s="3" t="s">
        <v>1637</v>
      </c>
      <c r="C96" s="3" t="s">
        <v>689</v>
      </c>
      <c r="D96" s="3" t="s">
        <v>688</v>
      </c>
      <c r="E96" s="3" t="s">
        <v>687</v>
      </c>
      <c r="F96" s="3" t="s">
        <v>686</v>
      </c>
      <c r="G96" s="3" t="s">
        <v>685</v>
      </c>
      <c r="H96" s="3" t="s">
        <v>684</v>
      </c>
      <c r="I96" s="3" t="s">
        <v>684</v>
      </c>
      <c r="J96" s="3" t="s">
        <v>683</v>
      </c>
      <c r="K96" s="3" t="s">
        <v>682</v>
      </c>
      <c r="L96" s="3" t="s">
        <v>125</v>
      </c>
      <c r="M96" s="26">
        <v>34340</v>
      </c>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v>34340</v>
      </c>
      <c r="AS96" s="24">
        <v>11</v>
      </c>
      <c r="AT96" s="24">
        <v>100</v>
      </c>
      <c r="AU96" s="24"/>
      <c r="AV96" s="24"/>
      <c r="AW96" s="24"/>
    </row>
    <row r="97" spans="1:49">
      <c r="A97" s="153"/>
      <c r="B97" s="19" t="s">
        <v>22</v>
      </c>
      <c r="C97" s="22"/>
      <c r="D97" s="19"/>
      <c r="E97" s="42"/>
      <c r="F97" s="19"/>
      <c r="G97" s="19"/>
      <c r="H97" s="19"/>
      <c r="I97" s="19"/>
      <c r="J97" s="19"/>
      <c r="K97" s="19"/>
      <c r="L97" s="19"/>
      <c r="M97" s="21"/>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row>
    <row r="98" spans="1:49" ht="56.25">
      <c r="A98" s="5"/>
      <c r="B98" s="145" t="s">
        <v>690</v>
      </c>
      <c r="C98" s="145"/>
      <c r="D98" s="22"/>
      <c r="E98" s="145"/>
      <c r="F98" s="145"/>
      <c r="G98" s="145"/>
      <c r="H98" s="145"/>
      <c r="I98" s="145"/>
      <c r="J98" s="145"/>
      <c r="K98" s="145"/>
      <c r="L98" s="145"/>
      <c r="M98" s="21"/>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row>
    <row r="99" spans="1:49">
      <c r="A99" s="5"/>
      <c r="B99" s="145"/>
      <c r="C99" s="145"/>
      <c r="D99" s="43"/>
      <c r="E99" s="6"/>
      <c r="F99" s="7"/>
      <c r="G99" s="7"/>
      <c r="H99" s="7"/>
      <c r="I99" s="7"/>
      <c r="J99" s="8"/>
      <c r="K99" s="8"/>
      <c r="L99" s="8"/>
      <c r="M99" s="21"/>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row>
    <row r="100" spans="1:49" ht="409.5">
      <c r="A100" s="154">
        <v>59</v>
      </c>
      <c r="B100" s="3" t="s">
        <v>2057</v>
      </c>
      <c r="C100" s="3" t="s">
        <v>700</v>
      </c>
      <c r="D100" s="3" t="s">
        <v>699</v>
      </c>
      <c r="E100" s="3" t="s">
        <v>687</v>
      </c>
      <c r="F100" s="3" t="s">
        <v>698</v>
      </c>
      <c r="G100" s="3" t="s">
        <v>697</v>
      </c>
      <c r="H100" s="3" t="s">
        <v>696</v>
      </c>
      <c r="I100" s="3" t="s">
        <v>695</v>
      </c>
      <c r="J100" s="3" t="s">
        <v>694</v>
      </c>
      <c r="K100" s="3" t="s">
        <v>693</v>
      </c>
      <c r="L100" s="3" t="s">
        <v>692</v>
      </c>
      <c r="M100" s="26">
        <v>37920</v>
      </c>
      <c r="N100" s="24"/>
      <c r="O100" s="24"/>
      <c r="P100" s="24"/>
      <c r="Q100" s="24"/>
      <c r="R100" s="24"/>
      <c r="S100" s="24"/>
      <c r="T100" s="24">
        <v>37920</v>
      </c>
      <c r="U100" s="24">
        <v>16</v>
      </c>
      <c r="V100" s="24">
        <v>100</v>
      </c>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row>
    <row r="101" spans="1:49">
      <c r="A101" s="153"/>
      <c r="B101" s="19" t="s">
        <v>22</v>
      </c>
      <c r="C101" s="22"/>
      <c r="D101" s="19"/>
      <c r="E101" s="42"/>
      <c r="F101" s="19"/>
      <c r="G101" s="19"/>
      <c r="H101" s="19"/>
      <c r="I101" s="19"/>
      <c r="J101" s="19"/>
      <c r="K101" s="19"/>
      <c r="L101" s="19"/>
      <c r="M101" s="21"/>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row>
    <row r="102" spans="1:49" ht="56.25">
      <c r="A102" s="5"/>
      <c r="B102" s="145" t="s">
        <v>691</v>
      </c>
      <c r="C102" s="145"/>
      <c r="D102" s="22"/>
      <c r="E102" s="145"/>
      <c r="F102" s="145"/>
      <c r="G102" s="145"/>
      <c r="H102" s="145"/>
      <c r="I102" s="145"/>
      <c r="J102" s="145"/>
      <c r="K102" s="145"/>
      <c r="L102" s="145"/>
      <c r="M102" s="21"/>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row>
    <row r="103" spans="1:49">
      <c r="A103" s="5"/>
      <c r="B103" s="145"/>
      <c r="C103" s="145"/>
      <c r="D103" s="43"/>
      <c r="E103" s="6"/>
      <c r="F103" s="7"/>
      <c r="G103" s="7"/>
      <c r="H103" s="7"/>
      <c r="I103" s="7"/>
      <c r="J103" s="8"/>
      <c r="K103" s="8"/>
      <c r="L103" s="8"/>
      <c r="M103" s="21"/>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row>
    <row r="104" spans="1:49" ht="409.5">
      <c r="A104" s="154">
        <v>60</v>
      </c>
      <c r="B104" s="3" t="s">
        <v>2058</v>
      </c>
      <c r="C104" s="3" t="s">
        <v>710</v>
      </c>
      <c r="D104" s="3" t="s">
        <v>709</v>
      </c>
      <c r="E104" s="3" t="s">
        <v>708</v>
      </c>
      <c r="F104" s="3" t="s">
        <v>707</v>
      </c>
      <c r="G104" s="3" t="s">
        <v>706</v>
      </c>
      <c r="H104" s="3" t="s">
        <v>705</v>
      </c>
      <c r="I104" s="3" t="s">
        <v>705</v>
      </c>
      <c r="J104" s="3" t="s">
        <v>704</v>
      </c>
      <c r="K104" s="3" t="s">
        <v>703</v>
      </c>
      <c r="L104" s="3" t="s">
        <v>702</v>
      </c>
      <c r="M104" s="26">
        <v>37100</v>
      </c>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v>37100</v>
      </c>
      <c r="AS104" s="24">
        <v>30</v>
      </c>
      <c r="AT104" s="24">
        <v>100</v>
      </c>
      <c r="AU104" s="24"/>
      <c r="AV104" s="24"/>
      <c r="AW104" s="24"/>
    </row>
    <row r="105" spans="1:49">
      <c r="A105" s="153"/>
      <c r="B105" s="19" t="s">
        <v>22</v>
      </c>
      <c r="C105" s="22"/>
      <c r="D105" s="19"/>
      <c r="E105" s="42"/>
      <c r="F105" s="19"/>
      <c r="G105" s="19"/>
      <c r="H105" s="19"/>
      <c r="I105" s="19"/>
      <c r="J105" s="19"/>
      <c r="K105" s="19"/>
      <c r="L105" s="19"/>
      <c r="M105" s="21"/>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row>
    <row r="106" spans="1:49" ht="75">
      <c r="A106" s="5"/>
      <c r="B106" s="145" t="s">
        <v>701</v>
      </c>
      <c r="C106" s="145"/>
      <c r="D106" s="22"/>
      <c r="E106" s="145"/>
      <c r="F106" s="145"/>
      <c r="G106" s="145"/>
      <c r="H106" s="145"/>
      <c r="I106" s="145"/>
      <c r="J106" s="145"/>
      <c r="K106" s="145"/>
      <c r="L106" s="145"/>
      <c r="M106" s="21"/>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row>
    <row r="107" spans="1:49">
      <c r="A107" s="5"/>
      <c r="B107" s="145"/>
      <c r="C107" s="145"/>
      <c r="D107" s="43"/>
      <c r="E107" s="6"/>
      <c r="F107" s="7"/>
      <c r="G107" s="7"/>
      <c r="H107" s="7"/>
      <c r="I107" s="7"/>
      <c r="J107" s="8"/>
      <c r="K107" s="8"/>
      <c r="L107" s="8"/>
      <c r="M107" s="21"/>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row>
    <row r="108" spans="1:49" ht="337.5">
      <c r="A108" s="154">
        <v>61</v>
      </c>
      <c r="B108" s="3" t="s">
        <v>1613</v>
      </c>
      <c r="C108" s="3" t="s">
        <v>720</v>
      </c>
      <c r="D108" s="3" t="s">
        <v>719</v>
      </c>
      <c r="E108" s="3" t="s">
        <v>718</v>
      </c>
      <c r="F108" s="3" t="s">
        <v>717</v>
      </c>
      <c r="G108" s="3" t="s">
        <v>716</v>
      </c>
      <c r="H108" s="3" t="s">
        <v>715</v>
      </c>
      <c r="I108" s="3" t="s">
        <v>715</v>
      </c>
      <c r="J108" s="3" t="s">
        <v>714</v>
      </c>
      <c r="K108" s="3" t="s">
        <v>713</v>
      </c>
      <c r="L108" s="3" t="s">
        <v>712</v>
      </c>
      <c r="M108" s="26">
        <v>105800</v>
      </c>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v>105800</v>
      </c>
      <c r="AS108" s="24">
        <v>40</v>
      </c>
      <c r="AT108" s="24">
        <v>100</v>
      </c>
      <c r="AU108" s="24"/>
      <c r="AV108" s="24"/>
      <c r="AW108" s="24"/>
    </row>
    <row r="109" spans="1:49">
      <c r="A109" s="153"/>
      <c r="B109" s="19" t="s">
        <v>22</v>
      </c>
      <c r="C109" s="22"/>
      <c r="D109" s="19"/>
      <c r="E109" s="42"/>
      <c r="F109" s="19"/>
      <c r="G109" s="19"/>
      <c r="H109" s="19"/>
      <c r="I109" s="19"/>
      <c r="J109" s="19"/>
      <c r="K109" s="19"/>
      <c r="L109" s="19"/>
      <c r="M109" s="21"/>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row>
    <row r="110" spans="1:49" ht="75">
      <c r="A110" s="5"/>
      <c r="B110" s="145" t="s">
        <v>711</v>
      </c>
      <c r="C110" s="145"/>
      <c r="D110" s="22"/>
      <c r="E110" s="145"/>
      <c r="F110" s="145"/>
      <c r="G110" s="145"/>
      <c r="H110" s="145"/>
      <c r="I110" s="145"/>
      <c r="J110" s="145"/>
      <c r="K110" s="145"/>
      <c r="L110" s="145"/>
      <c r="M110" s="21"/>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row>
    <row r="111" spans="1:49">
      <c r="A111" s="5"/>
      <c r="B111" s="145"/>
      <c r="C111" s="145"/>
      <c r="D111" s="43"/>
      <c r="E111" s="6"/>
      <c r="F111" s="7"/>
      <c r="G111" s="7"/>
      <c r="H111" s="7"/>
      <c r="I111" s="7"/>
      <c r="J111" s="8"/>
      <c r="K111" s="8"/>
      <c r="L111" s="8"/>
      <c r="M111" s="21"/>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row>
    <row r="112" spans="1:49" ht="318.75">
      <c r="A112" s="154">
        <v>62</v>
      </c>
      <c r="B112" s="3" t="s">
        <v>1608</v>
      </c>
      <c r="C112" s="3" t="s">
        <v>728</v>
      </c>
      <c r="D112" s="3" t="s">
        <v>727</v>
      </c>
      <c r="E112" s="3" t="s">
        <v>721</v>
      </c>
      <c r="F112" s="3" t="s">
        <v>726</v>
      </c>
      <c r="G112" s="3" t="s">
        <v>716</v>
      </c>
      <c r="H112" s="3" t="s">
        <v>725</v>
      </c>
      <c r="I112" s="3" t="s">
        <v>724</v>
      </c>
      <c r="J112" s="3" t="s">
        <v>723</v>
      </c>
      <c r="K112" s="3" t="s">
        <v>722</v>
      </c>
      <c r="L112" s="3" t="s">
        <v>712</v>
      </c>
      <c r="M112" s="26">
        <v>20850</v>
      </c>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v>20850</v>
      </c>
      <c r="AV112" s="24">
        <v>100</v>
      </c>
      <c r="AW112" s="24">
        <v>100</v>
      </c>
    </row>
    <row r="113" spans="1:49">
      <c r="A113" s="153"/>
      <c r="B113" s="19" t="s">
        <v>22</v>
      </c>
      <c r="C113" s="22"/>
      <c r="D113" s="19"/>
      <c r="E113" s="42"/>
      <c r="F113" s="19"/>
      <c r="G113" s="19"/>
      <c r="H113" s="19"/>
      <c r="I113" s="19"/>
      <c r="J113" s="19"/>
      <c r="K113" s="19"/>
      <c r="L113" s="19"/>
      <c r="M113" s="21"/>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row>
    <row r="114" spans="1:49" ht="37.5">
      <c r="A114" s="5"/>
      <c r="B114" s="145" t="s">
        <v>721</v>
      </c>
      <c r="C114" s="145"/>
      <c r="D114" s="22"/>
      <c r="E114" s="145"/>
      <c r="F114" s="145"/>
      <c r="G114" s="145"/>
      <c r="H114" s="145"/>
      <c r="I114" s="145"/>
      <c r="J114" s="145"/>
      <c r="K114" s="145"/>
      <c r="L114" s="145"/>
      <c r="M114" s="21"/>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row>
    <row r="115" spans="1:49">
      <c r="A115" s="27"/>
      <c r="B115" s="146"/>
      <c r="C115" s="146"/>
      <c r="D115" s="28"/>
      <c r="E115" s="28"/>
      <c r="F115" s="29"/>
      <c r="G115" s="29"/>
      <c r="H115" s="29"/>
      <c r="I115" s="29"/>
      <c r="J115" s="30"/>
      <c r="K115" s="30"/>
      <c r="L115" s="30"/>
      <c r="M115" s="32"/>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row>
    <row r="116" spans="1:49" ht="409.5">
      <c r="A116" s="154">
        <v>63</v>
      </c>
      <c r="B116" s="3" t="s">
        <v>2059</v>
      </c>
      <c r="C116" s="3" t="s">
        <v>738</v>
      </c>
      <c r="D116" s="3" t="s">
        <v>737</v>
      </c>
      <c r="E116" s="3" t="s">
        <v>736</v>
      </c>
      <c r="F116" s="3" t="s">
        <v>735</v>
      </c>
      <c r="G116" s="3" t="s">
        <v>734</v>
      </c>
      <c r="H116" s="3" t="s">
        <v>733</v>
      </c>
      <c r="I116" s="3" t="s">
        <v>733</v>
      </c>
      <c r="J116" s="3" t="s">
        <v>732</v>
      </c>
      <c r="K116" s="3" t="s">
        <v>731</v>
      </c>
      <c r="L116" s="3" t="s">
        <v>730</v>
      </c>
      <c r="M116" s="26">
        <v>159250</v>
      </c>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v>159250</v>
      </c>
      <c r="AM116" s="24">
        <v>145</v>
      </c>
      <c r="AN116" s="24">
        <v>100</v>
      </c>
      <c r="AO116" s="24"/>
      <c r="AP116" s="24"/>
      <c r="AQ116" s="24"/>
      <c r="AR116" s="24"/>
      <c r="AS116" s="24"/>
      <c r="AT116" s="24"/>
      <c r="AU116" s="24"/>
      <c r="AV116" s="24"/>
      <c r="AW116" s="24"/>
    </row>
    <row r="117" spans="1:49">
      <c r="A117" s="153"/>
      <c r="B117" s="19" t="s">
        <v>22</v>
      </c>
      <c r="C117" s="22"/>
      <c r="D117" s="19"/>
      <c r="E117" s="42"/>
      <c r="F117" s="19"/>
      <c r="G117" s="19"/>
      <c r="H117" s="19"/>
      <c r="I117" s="19"/>
      <c r="J117" s="19"/>
      <c r="K117" s="19"/>
      <c r="L117" s="19"/>
      <c r="M117" s="21"/>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row>
    <row r="118" spans="1:49" ht="112.5">
      <c r="A118" s="5"/>
      <c r="B118" s="145" t="s">
        <v>729</v>
      </c>
      <c r="C118" s="145"/>
      <c r="D118" s="22"/>
      <c r="E118" s="145"/>
      <c r="F118" s="145"/>
      <c r="G118" s="145"/>
      <c r="H118" s="145"/>
      <c r="I118" s="145"/>
      <c r="J118" s="145"/>
      <c r="K118" s="145"/>
      <c r="L118" s="145"/>
      <c r="M118" s="21"/>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row>
    <row r="119" spans="1:49">
      <c r="A119" s="5"/>
      <c r="B119" s="145"/>
      <c r="C119" s="145"/>
      <c r="D119" s="43"/>
      <c r="E119" s="6"/>
      <c r="F119" s="7"/>
      <c r="G119" s="7"/>
      <c r="H119" s="7"/>
      <c r="I119" s="7"/>
      <c r="J119" s="8"/>
      <c r="K119" s="8"/>
      <c r="L119" s="8"/>
      <c r="M119" s="21"/>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row>
    <row r="120" spans="1:49" ht="409.5">
      <c r="A120" s="154">
        <v>64</v>
      </c>
      <c r="B120" s="3" t="s">
        <v>1590</v>
      </c>
      <c r="C120" s="3" t="s">
        <v>747</v>
      </c>
      <c r="D120" s="3" t="s">
        <v>746</v>
      </c>
      <c r="E120" s="3" t="s">
        <v>745</v>
      </c>
      <c r="F120" s="3" t="s">
        <v>744</v>
      </c>
      <c r="G120" s="3" t="s">
        <v>268</v>
      </c>
      <c r="H120" s="3" t="s">
        <v>743</v>
      </c>
      <c r="I120" s="3" t="s">
        <v>743</v>
      </c>
      <c r="J120" s="3" t="s">
        <v>742</v>
      </c>
      <c r="K120" s="3" t="s">
        <v>741</v>
      </c>
      <c r="L120" s="188" t="s">
        <v>740</v>
      </c>
      <c r="M120" s="26">
        <v>922050</v>
      </c>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v>922050</v>
      </c>
      <c r="AV120" s="24">
        <v>40</v>
      </c>
      <c r="AW120" s="24">
        <v>100</v>
      </c>
    </row>
    <row r="121" spans="1:49">
      <c r="A121" s="153"/>
      <c r="B121" s="19" t="s">
        <v>22</v>
      </c>
      <c r="C121" s="22"/>
      <c r="D121" s="19"/>
      <c r="E121" s="42"/>
      <c r="F121" s="19"/>
      <c r="G121" s="19"/>
      <c r="H121" s="19"/>
      <c r="I121" s="19"/>
      <c r="J121" s="19"/>
      <c r="K121" s="19"/>
      <c r="L121" s="19"/>
      <c r="M121" s="21"/>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row>
    <row r="122" spans="1:49" ht="112.5">
      <c r="A122" s="5"/>
      <c r="B122" s="145" t="s">
        <v>739</v>
      </c>
      <c r="C122" s="145"/>
      <c r="D122" s="22"/>
      <c r="E122" s="145"/>
      <c r="F122" s="145"/>
      <c r="G122" s="145"/>
      <c r="H122" s="145"/>
      <c r="I122" s="145"/>
      <c r="J122" s="145"/>
      <c r="K122" s="145"/>
      <c r="L122" s="145"/>
      <c r="M122" s="21"/>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row>
    <row r="123" spans="1:49">
      <c r="A123" s="27"/>
      <c r="B123" s="146"/>
      <c r="C123" s="146"/>
      <c r="D123" s="28"/>
      <c r="E123" s="28"/>
      <c r="F123" s="29"/>
      <c r="G123" s="29"/>
      <c r="H123" s="29"/>
      <c r="I123" s="29"/>
      <c r="J123" s="30"/>
      <c r="K123" s="30"/>
      <c r="L123" s="30"/>
      <c r="M123" s="32"/>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row>
    <row r="124" spans="1:49" ht="409.5">
      <c r="A124" s="154">
        <v>65</v>
      </c>
      <c r="B124" s="3" t="s">
        <v>1581</v>
      </c>
      <c r="C124" s="3" t="s">
        <v>755</v>
      </c>
      <c r="D124" s="3" t="s">
        <v>754</v>
      </c>
      <c r="E124" s="3" t="s">
        <v>748</v>
      </c>
      <c r="F124" s="3" t="s">
        <v>753</v>
      </c>
      <c r="G124" s="3" t="s">
        <v>268</v>
      </c>
      <c r="H124" s="3" t="s">
        <v>752</v>
      </c>
      <c r="I124" s="3" t="s">
        <v>752</v>
      </c>
      <c r="J124" s="3" t="s">
        <v>751</v>
      </c>
      <c r="K124" s="3" t="s">
        <v>750</v>
      </c>
      <c r="L124" s="3" t="s">
        <v>749</v>
      </c>
      <c r="M124" s="26">
        <v>59060</v>
      </c>
      <c r="N124" s="24"/>
      <c r="O124" s="24"/>
      <c r="P124" s="24"/>
      <c r="Q124" s="24"/>
      <c r="R124" s="24"/>
      <c r="S124" s="24"/>
      <c r="T124" s="24"/>
      <c r="U124" s="24"/>
      <c r="V124" s="24"/>
      <c r="W124" s="24"/>
      <c r="X124" s="24"/>
      <c r="Y124" s="24"/>
      <c r="Z124" s="24"/>
      <c r="AA124" s="24"/>
      <c r="AB124" s="24"/>
      <c r="AC124" s="24"/>
      <c r="AD124" s="24"/>
      <c r="AE124" s="24"/>
      <c r="AF124" s="24">
        <v>59060</v>
      </c>
      <c r="AG124" s="24">
        <v>50</v>
      </c>
      <c r="AH124" s="24">
        <v>100</v>
      </c>
      <c r="AI124" s="24"/>
      <c r="AJ124" s="24"/>
      <c r="AK124" s="24"/>
      <c r="AL124" s="24"/>
      <c r="AM124" s="24"/>
      <c r="AN124" s="24"/>
      <c r="AO124" s="24"/>
      <c r="AP124" s="24"/>
      <c r="AQ124" s="24"/>
      <c r="AR124" s="24"/>
      <c r="AS124" s="24"/>
      <c r="AT124" s="24"/>
      <c r="AU124" s="24"/>
      <c r="AV124" s="24"/>
      <c r="AW124" s="24"/>
    </row>
    <row r="125" spans="1:49">
      <c r="A125" s="153"/>
      <c r="B125" s="19" t="s">
        <v>22</v>
      </c>
      <c r="C125" s="22"/>
      <c r="D125" s="19"/>
      <c r="E125" s="42"/>
      <c r="F125" s="19"/>
      <c r="G125" s="19"/>
      <c r="H125" s="19"/>
      <c r="I125" s="19"/>
      <c r="J125" s="19"/>
      <c r="K125" s="19"/>
      <c r="L125" s="19"/>
      <c r="M125" s="21"/>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row>
    <row r="126" spans="1:49" ht="225">
      <c r="A126" s="5"/>
      <c r="B126" s="145" t="s">
        <v>748</v>
      </c>
      <c r="C126" s="145"/>
      <c r="D126" s="22"/>
      <c r="E126" s="145"/>
      <c r="F126" s="145"/>
      <c r="G126" s="145"/>
      <c r="H126" s="145"/>
      <c r="I126" s="145"/>
      <c r="J126" s="145"/>
      <c r="K126" s="145"/>
      <c r="L126" s="145"/>
      <c r="M126" s="21"/>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row>
    <row r="127" spans="1:49">
      <c r="A127" s="5"/>
      <c r="B127" s="145"/>
      <c r="C127" s="145"/>
      <c r="D127" s="43"/>
      <c r="E127" s="6"/>
      <c r="F127" s="7"/>
      <c r="G127" s="7"/>
      <c r="H127" s="7"/>
      <c r="I127" s="7"/>
      <c r="J127" s="8"/>
      <c r="K127" s="8"/>
      <c r="L127" s="8"/>
      <c r="M127" s="21"/>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row>
    <row r="128" spans="1:49" ht="409.5">
      <c r="A128" s="154">
        <v>66</v>
      </c>
      <c r="B128" s="3" t="s">
        <v>1571</v>
      </c>
      <c r="C128" s="3" t="s">
        <v>773</v>
      </c>
      <c r="D128" s="3" t="s">
        <v>772</v>
      </c>
      <c r="E128" s="3" t="s">
        <v>771</v>
      </c>
      <c r="F128" s="3" t="s">
        <v>770</v>
      </c>
      <c r="G128" s="3" t="s">
        <v>769</v>
      </c>
      <c r="H128" s="3" t="s">
        <v>768</v>
      </c>
      <c r="I128" s="3" t="s">
        <v>768</v>
      </c>
      <c r="J128" s="3" t="s">
        <v>767</v>
      </c>
      <c r="K128" s="3" t="s">
        <v>766</v>
      </c>
      <c r="L128" s="3" t="s">
        <v>757</v>
      </c>
      <c r="M128" s="26">
        <v>425700</v>
      </c>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v>425700</v>
      </c>
      <c r="AP128" s="24">
        <v>700</v>
      </c>
      <c r="AQ128" s="24">
        <v>100</v>
      </c>
      <c r="AR128" s="24"/>
      <c r="AS128" s="24"/>
      <c r="AT128" s="24"/>
      <c r="AU128" s="24"/>
      <c r="AV128" s="24"/>
      <c r="AW128" s="24"/>
    </row>
    <row r="129" spans="1:49">
      <c r="A129" s="153"/>
      <c r="B129" s="19" t="s">
        <v>22</v>
      </c>
      <c r="C129" s="22"/>
      <c r="D129" s="19"/>
      <c r="E129" s="42"/>
      <c r="F129" s="19"/>
      <c r="G129" s="19"/>
      <c r="H129" s="19"/>
      <c r="I129" s="19"/>
      <c r="J129" s="19"/>
      <c r="K129" s="19"/>
      <c r="L129" s="19"/>
      <c r="M129" s="21"/>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row>
    <row r="130" spans="1:49" ht="56.25">
      <c r="A130" s="5"/>
      <c r="B130" s="145" t="s">
        <v>765</v>
      </c>
      <c r="C130" s="145"/>
      <c r="D130" s="22"/>
      <c r="E130" s="145"/>
      <c r="F130" s="145"/>
      <c r="G130" s="145"/>
      <c r="H130" s="145"/>
      <c r="I130" s="145"/>
      <c r="J130" s="145"/>
      <c r="K130" s="145"/>
      <c r="L130" s="145"/>
      <c r="M130" s="21"/>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row>
    <row r="131" spans="1:49">
      <c r="A131" s="5"/>
      <c r="B131" s="145"/>
      <c r="C131" s="145"/>
      <c r="D131" s="43"/>
      <c r="E131" s="6"/>
      <c r="F131" s="7"/>
      <c r="G131" s="7"/>
      <c r="H131" s="7"/>
      <c r="I131" s="7"/>
      <c r="J131" s="8"/>
      <c r="K131" s="8"/>
      <c r="L131" s="8"/>
      <c r="M131" s="21"/>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row>
    <row r="132" spans="1:49" ht="409.5">
      <c r="A132" s="154">
        <v>67</v>
      </c>
      <c r="B132" s="3" t="s">
        <v>1563</v>
      </c>
      <c r="C132" s="3" t="s">
        <v>764</v>
      </c>
      <c r="D132" s="3" t="s">
        <v>763</v>
      </c>
      <c r="E132" s="3" t="s">
        <v>762</v>
      </c>
      <c r="F132" s="3" t="s">
        <v>761</v>
      </c>
      <c r="G132" s="3" t="s">
        <v>268</v>
      </c>
      <c r="H132" s="3" t="s">
        <v>760</v>
      </c>
      <c r="I132" s="3" t="s">
        <v>760</v>
      </c>
      <c r="J132" s="3" t="s">
        <v>759</v>
      </c>
      <c r="K132" s="3" t="s">
        <v>758</v>
      </c>
      <c r="L132" s="3" t="s">
        <v>757</v>
      </c>
      <c r="M132" s="26">
        <v>305050</v>
      </c>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row>
    <row r="133" spans="1:49">
      <c r="A133" s="153"/>
      <c r="B133" s="19" t="s">
        <v>22</v>
      </c>
      <c r="C133" s="22"/>
      <c r="D133" s="19"/>
      <c r="E133" s="42"/>
      <c r="F133" s="19"/>
      <c r="G133" s="19"/>
      <c r="H133" s="19"/>
      <c r="I133" s="19"/>
      <c r="J133" s="19"/>
      <c r="K133" s="19"/>
      <c r="L133" s="19"/>
      <c r="M133" s="21"/>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row>
    <row r="134" spans="1:49" ht="56.25">
      <c r="A134" s="5"/>
      <c r="B134" s="145" t="s">
        <v>756</v>
      </c>
      <c r="C134" s="145"/>
      <c r="D134" s="22"/>
      <c r="E134" s="145"/>
      <c r="F134" s="145"/>
      <c r="G134" s="145"/>
      <c r="H134" s="145"/>
      <c r="I134" s="145"/>
      <c r="J134" s="145"/>
      <c r="K134" s="145"/>
      <c r="L134" s="145"/>
      <c r="M134" s="21"/>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row>
    <row r="135" spans="1:49">
      <c r="A135" s="27"/>
      <c r="B135" s="146"/>
      <c r="C135" s="146"/>
      <c r="D135" s="28"/>
      <c r="E135" s="28"/>
      <c r="F135" s="29"/>
      <c r="G135" s="29"/>
      <c r="H135" s="29"/>
      <c r="I135" s="29"/>
      <c r="J135" s="30"/>
      <c r="K135" s="30"/>
      <c r="L135" s="30"/>
      <c r="M135" s="32"/>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row>
    <row r="136" spans="1:49" ht="409.5">
      <c r="A136" s="154">
        <v>68</v>
      </c>
      <c r="B136" s="3" t="s">
        <v>2060</v>
      </c>
      <c r="C136" s="3" t="s">
        <v>781</v>
      </c>
      <c r="D136" s="3" t="s">
        <v>780</v>
      </c>
      <c r="E136" s="3"/>
      <c r="F136" s="3" t="s">
        <v>779</v>
      </c>
      <c r="G136" s="3" t="s">
        <v>778</v>
      </c>
      <c r="H136" s="3" t="s">
        <v>777</v>
      </c>
      <c r="I136" s="3" t="s">
        <v>777</v>
      </c>
      <c r="J136" s="3"/>
      <c r="K136" s="3" t="s">
        <v>776</v>
      </c>
      <c r="L136" s="3" t="s">
        <v>775</v>
      </c>
      <c r="M136" s="26">
        <v>52200</v>
      </c>
      <c r="N136" s="24">
        <v>52200</v>
      </c>
      <c r="O136" s="24">
        <v>80</v>
      </c>
      <c r="P136" s="24">
        <v>100</v>
      </c>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row>
    <row r="137" spans="1:49">
      <c r="A137" s="153"/>
      <c r="B137" s="19" t="s">
        <v>22</v>
      </c>
      <c r="C137" s="22"/>
      <c r="D137" s="19"/>
      <c r="E137" s="42"/>
      <c r="F137" s="19"/>
      <c r="G137" s="19"/>
      <c r="H137" s="19"/>
      <c r="I137" s="19"/>
      <c r="J137" s="19"/>
      <c r="K137" s="19"/>
      <c r="L137" s="19"/>
      <c r="M137" s="21"/>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row>
    <row r="138" spans="1:49">
      <c r="A138" s="5"/>
      <c r="B138" s="145" t="s">
        <v>774</v>
      </c>
      <c r="C138" s="145"/>
      <c r="D138" s="22"/>
      <c r="E138" s="145"/>
      <c r="F138" s="145"/>
      <c r="G138" s="145"/>
      <c r="H138" s="145"/>
      <c r="I138" s="145"/>
      <c r="J138" s="145"/>
      <c r="K138" s="145"/>
      <c r="L138" s="145"/>
      <c r="M138" s="21"/>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row>
    <row r="139" spans="1:49">
      <c r="A139" s="27"/>
      <c r="B139" s="146"/>
      <c r="C139" s="146"/>
      <c r="D139" s="28"/>
      <c r="E139" s="28"/>
      <c r="F139" s="29"/>
      <c r="G139" s="29"/>
      <c r="H139" s="29"/>
      <c r="I139" s="29"/>
      <c r="J139" s="30"/>
      <c r="K139" s="30"/>
      <c r="L139" s="30"/>
      <c r="M139" s="32"/>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row>
    <row r="140" spans="1:49" ht="409.5">
      <c r="A140" s="154">
        <v>69</v>
      </c>
      <c r="B140" s="3" t="s">
        <v>1548</v>
      </c>
      <c r="C140" s="3" t="s">
        <v>789</v>
      </c>
      <c r="D140" s="3" t="s">
        <v>788</v>
      </c>
      <c r="E140" s="188" t="s">
        <v>782</v>
      </c>
      <c r="F140" s="159" t="s">
        <v>787</v>
      </c>
      <c r="G140" s="159" t="s">
        <v>624</v>
      </c>
      <c r="H140" s="188" t="s">
        <v>786</v>
      </c>
      <c r="I140" s="188" t="s">
        <v>786</v>
      </c>
      <c r="J140" s="3" t="s">
        <v>785</v>
      </c>
      <c r="K140" s="3" t="s">
        <v>784</v>
      </c>
      <c r="L140" s="3" t="s">
        <v>783</v>
      </c>
      <c r="M140" s="26">
        <v>35850</v>
      </c>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v>35850</v>
      </c>
      <c r="AS140" s="24">
        <v>80</v>
      </c>
      <c r="AT140" s="24">
        <v>100</v>
      </c>
      <c r="AU140" s="24"/>
      <c r="AV140" s="24"/>
      <c r="AW140" s="24"/>
    </row>
    <row r="141" spans="1:49">
      <c r="A141" s="153"/>
      <c r="B141" s="19" t="s">
        <v>22</v>
      </c>
      <c r="C141" s="22"/>
      <c r="D141" s="19"/>
      <c r="E141" s="42"/>
      <c r="F141" s="19"/>
      <c r="G141" s="19"/>
      <c r="H141" s="19"/>
      <c r="I141" s="19"/>
      <c r="J141" s="19"/>
      <c r="K141" s="19"/>
      <c r="L141" s="19"/>
      <c r="M141" s="21"/>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row>
    <row r="142" spans="1:49" ht="37.5">
      <c r="A142" s="5"/>
      <c r="B142" s="145" t="s">
        <v>782</v>
      </c>
      <c r="C142" s="145"/>
      <c r="D142" s="22"/>
      <c r="E142" s="145"/>
      <c r="F142" s="145"/>
      <c r="G142" s="145"/>
      <c r="H142" s="145"/>
      <c r="I142" s="145"/>
      <c r="J142" s="145"/>
      <c r="K142" s="145"/>
      <c r="L142" s="145"/>
      <c r="M142" s="21"/>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row>
    <row r="143" spans="1:49">
      <c r="A143" s="5"/>
      <c r="B143" s="145"/>
      <c r="C143" s="145"/>
      <c r="D143" s="43"/>
      <c r="E143" s="6"/>
      <c r="F143" s="7"/>
      <c r="G143" s="7"/>
      <c r="H143" s="7"/>
      <c r="I143" s="7"/>
      <c r="J143" s="8"/>
      <c r="K143" s="8"/>
      <c r="L143" s="8"/>
      <c r="M143" s="21"/>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row>
    <row r="144" spans="1:49" ht="409.5">
      <c r="A144" s="154">
        <v>70</v>
      </c>
      <c r="B144" s="3" t="s">
        <v>2061</v>
      </c>
      <c r="C144" s="3" t="s">
        <v>798</v>
      </c>
      <c r="D144" s="3" t="s">
        <v>797</v>
      </c>
      <c r="E144" s="3" t="s">
        <v>796</v>
      </c>
      <c r="F144" s="3" t="s">
        <v>795</v>
      </c>
      <c r="G144" s="3" t="s">
        <v>268</v>
      </c>
      <c r="H144" s="3" t="s">
        <v>794</v>
      </c>
      <c r="I144" s="3" t="s">
        <v>794</v>
      </c>
      <c r="J144" s="3" t="s">
        <v>793</v>
      </c>
      <c r="K144" s="3" t="s">
        <v>792</v>
      </c>
      <c r="L144" s="3" t="s">
        <v>791</v>
      </c>
      <c r="M144" s="26">
        <v>56200</v>
      </c>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v>56200</v>
      </c>
      <c r="AM144" s="24">
        <v>80</v>
      </c>
      <c r="AN144" s="24">
        <v>100</v>
      </c>
      <c r="AO144" s="24"/>
      <c r="AP144" s="24"/>
      <c r="AQ144" s="24"/>
      <c r="AR144" s="24"/>
      <c r="AS144" s="24"/>
      <c r="AT144" s="24"/>
      <c r="AU144" s="24"/>
      <c r="AV144" s="24"/>
      <c r="AW144" s="24"/>
    </row>
    <row r="145" spans="1:49">
      <c r="A145" s="153"/>
      <c r="B145" s="19" t="s">
        <v>22</v>
      </c>
      <c r="C145" s="22"/>
      <c r="D145" s="19"/>
      <c r="E145" s="42"/>
      <c r="F145" s="19"/>
      <c r="G145" s="19"/>
      <c r="H145" s="19"/>
      <c r="I145" s="19"/>
      <c r="J145" s="19"/>
      <c r="K145" s="19"/>
      <c r="L145" s="19"/>
      <c r="M145" s="21"/>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row>
    <row r="146" spans="1:49">
      <c r="A146" s="5"/>
      <c r="B146" s="145" t="s">
        <v>790</v>
      </c>
      <c r="C146" s="145"/>
      <c r="D146" s="22"/>
      <c r="E146" s="145"/>
      <c r="F146" s="145"/>
      <c r="G146" s="145"/>
      <c r="H146" s="145"/>
      <c r="I146" s="145"/>
      <c r="J146" s="145"/>
      <c r="K146" s="145"/>
      <c r="L146" s="145"/>
      <c r="M146" s="21"/>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row>
    <row r="147" spans="1:49">
      <c r="A147" s="5"/>
      <c r="B147" s="145"/>
      <c r="C147" s="145"/>
      <c r="D147" s="43"/>
      <c r="E147" s="6"/>
      <c r="F147" s="7"/>
      <c r="G147" s="7"/>
      <c r="H147" s="7"/>
      <c r="I147" s="7"/>
      <c r="J147" s="8"/>
      <c r="K147" s="8"/>
      <c r="L147" s="8"/>
      <c r="M147" s="21"/>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row>
    <row r="148" spans="1:49" ht="300">
      <c r="A148" s="154">
        <v>71</v>
      </c>
      <c r="B148" s="3" t="s">
        <v>2062</v>
      </c>
      <c r="C148" s="3" t="s">
        <v>805</v>
      </c>
      <c r="D148" s="3" t="s">
        <v>804</v>
      </c>
      <c r="E148" s="3" t="s">
        <v>790</v>
      </c>
      <c r="F148" s="3" t="s">
        <v>803</v>
      </c>
      <c r="G148" s="3" t="s">
        <v>268</v>
      </c>
      <c r="H148" s="3" t="s">
        <v>802</v>
      </c>
      <c r="I148" s="3" t="s">
        <v>802</v>
      </c>
      <c r="J148" s="3" t="s">
        <v>801</v>
      </c>
      <c r="K148" s="3" t="s">
        <v>800</v>
      </c>
      <c r="L148" s="3" t="s">
        <v>799</v>
      </c>
      <c r="M148" s="26">
        <v>65300</v>
      </c>
      <c r="N148" s="24">
        <v>65300</v>
      </c>
      <c r="O148" s="24">
        <v>80</v>
      </c>
      <c r="P148" s="24">
        <v>100</v>
      </c>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row>
    <row r="149" spans="1:49">
      <c r="A149" s="153"/>
      <c r="B149" s="19" t="s">
        <v>22</v>
      </c>
      <c r="C149" s="22"/>
      <c r="D149" s="19"/>
      <c r="E149" s="42"/>
      <c r="F149" s="19"/>
      <c r="G149" s="19"/>
      <c r="H149" s="19"/>
      <c r="I149" s="19"/>
      <c r="J149" s="19"/>
      <c r="K149" s="19"/>
      <c r="L149" s="19"/>
      <c r="M149" s="21"/>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row>
    <row r="150" spans="1:49">
      <c r="A150" s="5"/>
      <c r="B150" s="145" t="s">
        <v>790</v>
      </c>
      <c r="C150" s="145"/>
      <c r="D150" s="22"/>
      <c r="E150" s="145"/>
      <c r="F150" s="145"/>
      <c r="G150" s="145"/>
      <c r="H150" s="145"/>
      <c r="I150" s="145"/>
      <c r="J150" s="145"/>
      <c r="K150" s="145"/>
      <c r="L150" s="145"/>
      <c r="M150" s="21"/>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row>
    <row r="151" spans="1:49">
      <c r="A151" s="27"/>
      <c r="B151" s="146"/>
      <c r="C151" s="146"/>
      <c r="D151" s="28"/>
      <c r="E151" s="28"/>
      <c r="F151" s="29"/>
      <c r="G151" s="29"/>
      <c r="H151" s="29"/>
      <c r="I151" s="29"/>
      <c r="J151" s="30"/>
      <c r="K151" s="30"/>
      <c r="L151" s="30"/>
      <c r="M151" s="32"/>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row>
    <row r="152" spans="1:49" ht="409.5">
      <c r="A152" s="154">
        <v>72</v>
      </c>
      <c r="B152" s="3" t="s">
        <v>2063</v>
      </c>
      <c r="C152" s="3" t="s">
        <v>812</v>
      </c>
      <c r="D152" s="3" t="s">
        <v>811</v>
      </c>
      <c r="E152" s="3" t="s">
        <v>790</v>
      </c>
      <c r="F152" s="3" t="s">
        <v>810</v>
      </c>
      <c r="G152" s="3" t="s">
        <v>268</v>
      </c>
      <c r="H152" s="3" t="s">
        <v>809</v>
      </c>
      <c r="I152" s="3" t="s">
        <v>808</v>
      </c>
      <c r="J152" s="3" t="s">
        <v>807</v>
      </c>
      <c r="K152" s="3" t="s">
        <v>806</v>
      </c>
      <c r="L152" s="3" t="s">
        <v>799</v>
      </c>
      <c r="M152" s="26">
        <v>26100</v>
      </c>
      <c r="N152" s="24"/>
      <c r="O152" s="24"/>
      <c r="P152" s="24"/>
      <c r="Q152" s="24"/>
      <c r="R152" s="24"/>
      <c r="S152" s="24"/>
      <c r="T152" s="24">
        <v>26100</v>
      </c>
      <c r="U152" s="24">
        <v>80</v>
      </c>
      <c r="V152" s="24">
        <v>100</v>
      </c>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row>
    <row r="153" spans="1:49">
      <c r="A153" s="153"/>
      <c r="B153" s="19" t="s">
        <v>22</v>
      </c>
      <c r="C153" s="22"/>
      <c r="D153" s="19"/>
      <c r="E153" s="42"/>
      <c r="F153" s="19"/>
      <c r="G153" s="19"/>
      <c r="H153" s="19"/>
      <c r="I153" s="19"/>
      <c r="J153" s="19"/>
      <c r="K153" s="19"/>
      <c r="L153" s="19"/>
      <c r="M153" s="21"/>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row>
    <row r="154" spans="1:49">
      <c r="A154" s="5"/>
      <c r="B154" s="145" t="s">
        <v>790</v>
      </c>
      <c r="C154" s="145"/>
      <c r="D154" s="22"/>
      <c r="E154" s="145"/>
      <c r="F154" s="145"/>
      <c r="G154" s="145"/>
      <c r="H154" s="145"/>
      <c r="I154" s="145"/>
      <c r="J154" s="145"/>
      <c r="K154" s="145"/>
      <c r="L154" s="145"/>
      <c r="M154" s="21"/>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row>
    <row r="155" spans="1:49">
      <c r="A155" s="27"/>
      <c r="B155" s="146"/>
      <c r="C155" s="146"/>
      <c r="D155" s="28"/>
      <c r="E155" s="28"/>
      <c r="F155" s="29"/>
      <c r="G155" s="29"/>
      <c r="H155" s="29"/>
      <c r="I155" s="29"/>
      <c r="J155" s="30"/>
      <c r="K155" s="30"/>
      <c r="L155" s="30"/>
      <c r="M155" s="32"/>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row>
    <row r="156" spans="1:49" ht="409.5">
      <c r="A156" s="154">
        <v>73</v>
      </c>
      <c r="B156" s="3" t="s">
        <v>1511</v>
      </c>
      <c r="C156" s="3" t="s">
        <v>821</v>
      </c>
      <c r="D156" s="3" t="s">
        <v>820</v>
      </c>
      <c r="E156" s="145" t="s">
        <v>819</v>
      </c>
      <c r="F156" s="3" t="s">
        <v>818</v>
      </c>
      <c r="G156" s="3" t="s">
        <v>337</v>
      </c>
      <c r="H156" s="3" t="s">
        <v>817</v>
      </c>
      <c r="I156" s="3" t="s">
        <v>817</v>
      </c>
      <c r="J156" s="3" t="s">
        <v>816</v>
      </c>
      <c r="K156" s="3" t="s">
        <v>815</v>
      </c>
      <c r="L156" s="3" t="s">
        <v>814</v>
      </c>
      <c r="M156" s="26">
        <v>63900</v>
      </c>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v>63900</v>
      </c>
      <c r="AP156" s="24">
        <v>90</v>
      </c>
      <c r="AQ156" s="24">
        <v>100</v>
      </c>
      <c r="AR156" s="24"/>
      <c r="AS156" s="24"/>
      <c r="AT156" s="24"/>
      <c r="AU156" s="24"/>
      <c r="AV156" s="24"/>
      <c r="AW156" s="24"/>
    </row>
    <row r="157" spans="1:49">
      <c r="A157" s="153"/>
      <c r="B157" s="19" t="s">
        <v>22</v>
      </c>
      <c r="C157" s="22"/>
      <c r="D157" s="19"/>
      <c r="E157" s="42"/>
      <c r="F157" s="19"/>
      <c r="G157" s="19"/>
      <c r="H157" s="19"/>
      <c r="I157" s="19"/>
      <c r="J157" s="19"/>
      <c r="K157" s="19"/>
      <c r="L157" s="19"/>
      <c r="M157" s="21"/>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row>
    <row r="158" spans="1:49">
      <c r="A158" s="5"/>
      <c r="B158" s="145" t="s">
        <v>813</v>
      </c>
      <c r="C158" s="145"/>
      <c r="D158" s="22"/>
      <c r="E158" s="145"/>
      <c r="F158" s="145"/>
      <c r="G158" s="145"/>
      <c r="H158" s="145"/>
      <c r="I158" s="145"/>
      <c r="J158" s="145"/>
      <c r="K158" s="145"/>
      <c r="L158" s="145"/>
      <c r="M158" s="21"/>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row>
    <row r="159" spans="1:49">
      <c r="A159" s="27"/>
      <c r="B159" s="146"/>
      <c r="C159" s="146"/>
      <c r="D159" s="28"/>
      <c r="E159" s="28"/>
      <c r="F159" s="29"/>
      <c r="G159" s="29"/>
      <c r="H159" s="29"/>
      <c r="I159" s="29"/>
      <c r="J159" s="30"/>
      <c r="K159" s="30"/>
      <c r="L159" s="30"/>
      <c r="M159" s="32"/>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row>
    <row r="160" spans="1:49" ht="409.5">
      <c r="A160" s="154">
        <v>74</v>
      </c>
      <c r="B160" s="3" t="s">
        <v>1503</v>
      </c>
      <c r="C160" s="3" t="s">
        <v>830</v>
      </c>
      <c r="D160" s="3" t="s">
        <v>829</v>
      </c>
      <c r="E160" s="188" t="s">
        <v>828</v>
      </c>
      <c r="F160" s="3" t="s">
        <v>827</v>
      </c>
      <c r="G160" s="3" t="s">
        <v>268</v>
      </c>
      <c r="H160" s="3" t="s">
        <v>826</v>
      </c>
      <c r="I160" s="3" t="s">
        <v>826</v>
      </c>
      <c r="J160" s="3" t="s">
        <v>825</v>
      </c>
      <c r="K160" s="3" t="s">
        <v>824</v>
      </c>
      <c r="L160" s="3" t="s">
        <v>823</v>
      </c>
      <c r="M160" s="26">
        <v>328600</v>
      </c>
      <c r="N160" s="24"/>
      <c r="O160" s="24"/>
      <c r="P160" s="24"/>
      <c r="Q160" s="24"/>
      <c r="R160" s="24"/>
      <c r="S160" s="24"/>
      <c r="T160" s="24"/>
      <c r="U160" s="24"/>
      <c r="V160" s="24"/>
      <c r="W160" s="24">
        <v>328600</v>
      </c>
      <c r="X160" s="24">
        <v>200</v>
      </c>
      <c r="Y160" s="24">
        <v>100</v>
      </c>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row>
    <row r="161" spans="1:49">
      <c r="A161" s="153"/>
      <c r="B161" s="19" t="s">
        <v>22</v>
      </c>
      <c r="C161" s="22"/>
      <c r="D161" s="19"/>
      <c r="E161" s="42"/>
      <c r="F161" s="19"/>
      <c r="G161" s="19"/>
      <c r="H161" s="19"/>
      <c r="I161" s="19"/>
      <c r="J161" s="19"/>
      <c r="K161" s="19"/>
      <c r="L161" s="19"/>
      <c r="M161" s="21"/>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row>
    <row r="162" spans="1:49" ht="56.25">
      <c r="A162" s="5"/>
      <c r="B162" s="145" t="s">
        <v>822</v>
      </c>
      <c r="C162" s="145"/>
      <c r="D162" s="22"/>
      <c r="E162" s="145"/>
      <c r="F162" s="145"/>
      <c r="G162" s="145"/>
      <c r="H162" s="145"/>
      <c r="I162" s="145"/>
      <c r="J162" s="145"/>
      <c r="K162" s="145"/>
      <c r="L162" s="145"/>
      <c r="M162" s="21"/>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row>
    <row r="163" spans="1:49">
      <c r="A163" s="27"/>
      <c r="B163" s="146"/>
      <c r="C163" s="146"/>
      <c r="D163" s="28"/>
      <c r="E163" s="28"/>
      <c r="F163" s="29"/>
      <c r="G163" s="29"/>
      <c r="H163" s="29"/>
      <c r="I163" s="29"/>
      <c r="J163" s="30"/>
      <c r="K163" s="30"/>
      <c r="L163" s="30"/>
      <c r="M163" s="32"/>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row>
    <row r="164" spans="1:49" ht="409.5">
      <c r="A164" s="154">
        <v>75</v>
      </c>
      <c r="B164" s="3" t="s">
        <v>1495</v>
      </c>
      <c r="C164" s="3" t="s">
        <v>837</v>
      </c>
      <c r="D164" s="3" t="s">
        <v>836</v>
      </c>
      <c r="E164" s="3" t="s">
        <v>831</v>
      </c>
      <c r="F164" s="3" t="s">
        <v>835</v>
      </c>
      <c r="G164" s="3" t="s">
        <v>268</v>
      </c>
      <c r="H164" s="3" t="s">
        <v>834</v>
      </c>
      <c r="I164" s="3" t="s">
        <v>834</v>
      </c>
      <c r="J164" s="3" t="s">
        <v>833</v>
      </c>
      <c r="K164" s="3" t="s">
        <v>832</v>
      </c>
      <c r="L164" s="3" t="s">
        <v>116</v>
      </c>
      <c r="M164" s="26">
        <v>96500</v>
      </c>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v>96500</v>
      </c>
      <c r="AS164" s="24">
        <v>56</v>
      </c>
      <c r="AT164" s="24">
        <v>100</v>
      </c>
      <c r="AU164" s="24"/>
      <c r="AV164" s="24"/>
      <c r="AW164" s="24"/>
    </row>
    <row r="165" spans="1:49">
      <c r="A165" s="153"/>
      <c r="B165" s="19" t="s">
        <v>22</v>
      </c>
      <c r="C165" s="22"/>
      <c r="D165" s="19"/>
      <c r="E165" s="42"/>
      <c r="F165" s="19"/>
      <c r="G165" s="19"/>
      <c r="H165" s="19"/>
      <c r="I165" s="19"/>
      <c r="J165" s="19"/>
      <c r="K165" s="19"/>
      <c r="L165" s="19"/>
      <c r="M165" s="21"/>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row>
    <row r="166" spans="1:49" ht="150">
      <c r="A166" s="5"/>
      <c r="B166" s="145" t="s">
        <v>831</v>
      </c>
      <c r="C166" s="145"/>
      <c r="D166" s="22"/>
      <c r="E166" s="145"/>
      <c r="F166" s="145"/>
      <c r="G166" s="145"/>
      <c r="H166" s="145"/>
      <c r="I166" s="145"/>
      <c r="J166" s="145"/>
      <c r="K166" s="145"/>
      <c r="L166" s="145"/>
      <c r="M166" s="21"/>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row>
    <row r="167" spans="1:49">
      <c r="A167" s="27"/>
      <c r="B167" s="146"/>
      <c r="C167" s="146"/>
      <c r="D167" s="28"/>
      <c r="E167" s="28"/>
      <c r="F167" s="29"/>
      <c r="G167" s="29"/>
      <c r="H167" s="29"/>
      <c r="I167" s="29"/>
      <c r="J167" s="30"/>
      <c r="K167" s="30"/>
      <c r="L167" s="30"/>
      <c r="M167" s="32"/>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row>
    <row r="168" spans="1:49" ht="409.5">
      <c r="A168" s="154">
        <v>76</v>
      </c>
      <c r="B168" s="3" t="s">
        <v>1488</v>
      </c>
      <c r="C168" s="3" t="s">
        <v>845</v>
      </c>
      <c r="D168" s="3" t="s">
        <v>844</v>
      </c>
      <c r="E168" s="3" t="s">
        <v>843</v>
      </c>
      <c r="F168" s="3" t="s">
        <v>842</v>
      </c>
      <c r="G168" s="3" t="s">
        <v>337</v>
      </c>
      <c r="H168" s="3" t="s">
        <v>841</v>
      </c>
      <c r="I168" s="3" t="s">
        <v>841</v>
      </c>
      <c r="J168" s="3" t="s">
        <v>840</v>
      </c>
      <c r="K168" s="3" t="s">
        <v>839</v>
      </c>
      <c r="L168" s="3" t="s">
        <v>242</v>
      </c>
      <c r="M168" s="26">
        <v>208060</v>
      </c>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v>208060</v>
      </c>
      <c r="AP168" s="24"/>
      <c r="AQ168" s="24">
        <v>100</v>
      </c>
      <c r="AR168" s="24"/>
      <c r="AS168" s="24"/>
      <c r="AT168" s="24"/>
      <c r="AU168" s="24"/>
      <c r="AV168" s="24"/>
      <c r="AW168" s="24"/>
    </row>
    <row r="169" spans="1:49">
      <c r="A169" s="153"/>
      <c r="B169" s="19" t="s">
        <v>22</v>
      </c>
      <c r="C169" s="22"/>
      <c r="D169" s="19"/>
      <c r="E169" s="42"/>
      <c r="F169" s="19"/>
      <c r="G169" s="19"/>
      <c r="H169" s="19"/>
      <c r="I169" s="19"/>
      <c r="J169" s="19"/>
      <c r="K169" s="19"/>
      <c r="L169" s="19"/>
      <c r="M169" s="21"/>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row>
    <row r="170" spans="1:49">
      <c r="A170" s="5"/>
      <c r="B170" s="145" t="s">
        <v>838</v>
      </c>
      <c r="C170" s="145"/>
      <c r="D170" s="22"/>
      <c r="E170" s="145"/>
      <c r="F170" s="145"/>
      <c r="G170" s="145"/>
      <c r="H170" s="145"/>
      <c r="I170" s="145"/>
      <c r="J170" s="145"/>
      <c r="K170" s="145"/>
      <c r="L170" s="145"/>
      <c r="M170" s="21"/>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row>
    <row r="171" spans="1:49">
      <c r="A171" s="27"/>
      <c r="B171" s="146"/>
      <c r="C171" s="146"/>
      <c r="D171" s="28"/>
      <c r="E171" s="28"/>
      <c r="F171" s="29"/>
      <c r="G171" s="29"/>
      <c r="H171" s="29"/>
      <c r="I171" s="29"/>
      <c r="J171" s="30"/>
      <c r="K171" s="30"/>
      <c r="L171" s="30"/>
      <c r="M171" s="32"/>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row>
    <row r="172" spans="1:49" ht="300">
      <c r="A172" s="154">
        <v>24</v>
      </c>
      <c r="B172" s="3" t="s">
        <v>854</v>
      </c>
      <c r="C172" s="3" t="s">
        <v>853</v>
      </c>
      <c r="D172" s="3" t="s">
        <v>852</v>
      </c>
      <c r="E172" s="3" t="s">
        <v>851</v>
      </c>
      <c r="F172" s="3" t="s">
        <v>850</v>
      </c>
      <c r="G172" s="3" t="s">
        <v>337</v>
      </c>
      <c r="H172" s="3" t="s">
        <v>849</v>
      </c>
      <c r="I172" s="3" t="s">
        <v>849</v>
      </c>
      <c r="J172" s="3" t="s">
        <v>848</v>
      </c>
      <c r="K172" s="3" t="s">
        <v>847</v>
      </c>
      <c r="L172" s="3" t="s">
        <v>242</v>
      </c>
      <c r="M172" s="26">
        <v>104400</v>
      </c>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v>104400</v>
      </c>
      <c r="AV172" s="24">
        <v>10</v>
      </c>
      <c r="AW172" s="24">
        <v>100</v>
      </c>
    </row>
    <row r="173" spans="1:49">
      <c r="A173" s="153"/>
      <c r="B173" s="19" t="s">
        <v>22</v>
      </c>
      <c r="C173" s="22"/>
      <c r="D173" s="19"/>
      <c r="E173" s="42"/>
      <c r="F173" s="19"/>
      <c r="G173" s="19"/>
      <c r="H173" s="19"/>
      <c r="I173" s="19"/>
      <c r="J173" s="19"/>
      <c r="K173" s="19"/>
      <c r="L173" s="19"/>
      <c r="M173" s="21"/>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row>
    <row r="174" spans="1:49">
      <c r="A174" s="5"/>
      <c r="B174" s="145" t="s">
        <v>846</v>
      </c>
      <c r="C174" s="145"/>
      <c r="D174" s="22"/>
      <c r="E174" s="145"/>
      <c r="F174" s="145"/>
      <c r="G174" s="145"/>
      <c r="H174" s="145"/>
      <c r="I174" s="145"/>
      <c r="J174" s="145"/>
      <c r="K174" s="145"/>
      <c r="L174" s="145"/>
      <c r="M174" s="21"/>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row>
    <row r="175" spans="1:49">
      <c r="A175" s="27"/>
      <c r="B175" s="146"/>
      <c r="C175" s="146"/>
      <c r="D175" s="28"/>
      <c r="E175" s="28"/>
      <c r="F175" s="29"/>
      <c r="G175" s="29"/>
      <c r="H175" s="29"/>
      <c r="I175" s="29"/>
      <c r="J175" s="30"/>
      <c r="K175" s="30"/>
      <c r="L175" s="30"/>
      <c r="M175" s="32"/>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row>
    <row r="176" spans="1:49" ht="409.5">
      <c r="A176" s="154">
        <v>77</v>
      </c>
      <c r="B176" s="3" t="s">
        <v>2064</v>
      </c>
      <c r="C176" s="3" t="s">
        <v>868</v>
      </c>
      <c r="D176" s="3" t="s">
        <v>867</v>
      </c>
      <c r="E176" s="3" t="s">
        <v>866</v>
      </c>
      <c r="F176" s="3" t="s">
        <v>865</v>
      </c>
      <c r="G176" s="3" t="s">
        <v>864</v>
      </c>
      <c r="H176" s="3" t="s">
        <v>863</v>
      </c>
      <c r="I176" s="3" t="s">
        <v>863</v>
      </c>
      <c r="J176" s="3" t="s">
        <v>862</v>
      </c>
      <c r="K176" s="3" t="s">
        <v>861</v>
      </c>
      <c r="L176" s="3" t="s">
        <v>242</v>
      </c>
      <c r="M176" s="26">
        <v>548980</v>
      </c>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row>
    <row r="177" spans="1:49">
      <c r="A177" s="153"/>
      <c r="B177" s="19" t="s">
        <v>22</v>
      </c>
      <c r="C177" s="22"/>
      <c r="D177" s="19"/>
      <c r="E177" s="42"/>
      <c r="F177" s="19"/>
      <c r="G177" s="19"/>
      <c r="H177" s="19"/>
      <c r="I177" s="19"/>
      <c r="J177" s="19"/>
      <c r="K177" s="19"/>
      <c r="L177" s="19"/>
      <c r="M177" s="21"/>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row>
    <row r="178" spans="1:49" ht="393.75">
      <c r="A178" s="5"/>
      <c r="B178" s="145" t="s">
        <v>860</v>
      </c>
      <c r="C178" s="145"/>
      <c r="D178" s="22"/>
      <c r="E178" s="145"/>
      <c r="F178" s="145" t="s">
        <v>859</v>
      </c>
      <c r="G178" s="145"/>
      <c r="H178" s="145"/>
      <c r="I178" s="145"/>
      <c r="J178" s="145"/>
      <c r="K178" s="145"/>
      <c r="L178" s="145"/>
      <c r="M178" s="21"/>
      <c r="N178" s="17"/>
      <c r="O178" s="17"/>
      <c r="P178" s="17"/>
      <c r="Q178" s="17"/>
      <c r="R178" s="17"/>
      <c r="S178" s="17"/>
      <c r="T178" s="17"/>
      <c r="U178" s="17"/>
      <c r="V178" s="17"/>
      <c r="W178" s="17"/>
      <c r="X178" s="17"/>
      <c r="Y178" s="17"/>
      <c r="Z178" s="17"/>
      <c r="AA178" s="17"/>
      <c r="AB178" s="17"/>
      <c r="AC178" s="17">
        <v>39900</v>
      </c>
      <c r="AD178" s="17">
        <v>60</v>
      </c>
      <c r="AE178" s="17">
        <v>25</v>
      </c>
      <c r="AF178" s="17"/>
      <c r="AG178" s="17"/>
      <c r="AH178" s="17"/>
      <c r="AI178" s="17"/>
      <c r="AJ178" s="17"/>
      <c r="AK178" s="17"/>
      <c r="AL178" s="17"/>
      <c r="AM178" s="17"/>
      <c r="AN178" s="17"/>
      <c r="AO178" s="17"/>
      <c r="AP178" s="17"/>
      <c r="AQ178" s="17"/>
      <c r="AR178" s="17"/>
      <c r="AS178" s="17"/>
      <c r="AT178" s="17"/>
      <c r="AU178" s="17"/>
      <c r="AV178" s="17"/>
      <c r="AW178" s="17"/>
    </row>
    <row r="179" spans="1:49" ht="393.75">
      <c r="A179" s="5"/>
      <c r="B179" s="145" t="s">
        <v>858</v>
      </c>
      <c r="C179" s="145"/>
      <c r="D179" s="43"/>
      <c r="E179" s="6"/>
      <c r="F179" s="7" t="s">
        <v>857</v>
      </c>
      <c r="G179" s="7"/>
      <c r="H179" s="7"/>
      <c r="I179" s="7"/>
      <c r="J179" s="8"/>
      <c r="K179" s="8"/>
      <c r="L179" s="8"/>
      <c r="M179" s="21"/>
      <c r="N179" s="17"/>
      <c r="O179" s="17"/>
      <c r="P179" s="17"/>
      <c r="Q179" s="17"/>
      <c r="R179" s="17"/>
      <c r="S179" s="17"/>
      <c r="T179" s="17"/>
      <c r="U179" s="17"/>
      <c r="V179" s="17"/>
      <c r="W179" s="17"/>
      <c r="X179" s="17"/>
      <c r="Y179" s="17"/>
      <c r="Z179" s="17"/>
      <c r="AA179" s="17"/>
      <c r="AB179" s="17"/>
      <c r="AC179" s="17"/>
      <c r="AD179" s="17"/>
      <c r="AE179" s="17"/>
      <c r="AF179" s="17">
        <v>50700</v>
      </c>
      <c r="AG179" s="17">
        <v>60</v>
      </c>
      <c r="AH179" s="17">
        <v>25</v>
      </c>
      <c r="AI179" s="17"/>
      <c r="AJ179" s="17"/>
      <c r="AK179" s="17"/>
      <c r="AL179" s="17"/>
      <c r="AM179" s="17"/>
      <c r="AN179" s="17"/>
      <c r="AO179" s="17"/>
      <c r="AP179" s="17"/>
      <c r="AQ179" s="17"/>
      <c r="AR179" s="17"/>
      <c r="AS179" s="17"/>
      <c r="AT179" s="17"/>
      <c r="AU179" s="17"/>
      <c r="AV179" s="17"/>
      <c r="AW179" s="17"/>
    </row>
    <row r="180" spans="1:49" ht="409.5">
      <c r="A180" s="5"/>
      <c r="B180" s="145" t="s">
        <v>856</v>
      </c>
      <c r="C180" s="145"/>
      <c r="D180" s="43"/>
      <c r="E180" s="6"/>
      <c r="F180" s="7" t="s">
        <v>855</v>
      </c>
      <c r="G180" s="7"/>
      <c r="H180" s="7"/>
      <c r="I180" s="7"/>
      <c r="J180" s="8"/>
      <c r="K180" s="8"/>
      <c r="L180" s="8"/>
      <c r="M180" s="21"/>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v>329900</v>
      </c>
      <c r="AM180" s="17">
        <v>62</v>
      </c>
      <c r="AN180" s="17">
        <v>50</v>
      </c>
      <c r="AO180" s="17"/>
      <c r="AP180" s="17"/>
      <c r="AQ180" s="17"/>
      <c r="AR180" s="17"/>
      <c r="AS180" s="17"/>
      <c r="AT180" s="17"/>
      <c r="AU180" s="17"/>
      <c r="AV180" s="17"/>
      <c r="AW180" s="17"/>
    </row>
    <row r="181" spans="1:49">
      <c r="A181" s="5"/>
      <c r="B181" s="145"/>
      <c r="C181" s="145"/>
      <c r="D181" s="400"/>
      <c r="E181" s="8"/>
      <c r="F181" s="7"/>
      <c r="G181" s="7"/>
      <c r="H181" s="7"/>
      <c r="I181" s="7"/>
      <c r="J181" s="8"/>
      <c r="K181" s="8"/>
      <c r="L181" s="8"/>
      <c r="M181" s="21"/>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row>
    <row r="182" spans="1:49">
      <c r="A182" s="27"/>
      <c r="B182" s="146"/>
      <c r="C182" s="146"/>
      <c r="D182" s="28"/>
      <c r="E182" s="28"/>
      <c r="F182" s="29"/>
      <c r="G182" s="29"/>
      <c r="H182" s="29"/>
      <c r="I182" s="29"/>
      <c r="J182" s="30"/>
      <c r="K182" s="30"/>
      <c r="L182" s="30"/>
      <c r="M182" s="32"/>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row>
    <row r="183" spans="1:49" ht="409.5">
      <c r="A183" s="154">
        <v>78</v>
      </c>
      <c r="B183" s="3" t="s">
        <v>1436</v>
      </c>
      <c r="C183" s="3" t="s">
        <v>878</v>
      </c>
      <c r="D183" s="3" t="s">
        <v>877</v>
      </c>
      <c r="E183" s="3" t="s">
        <v>876</v>
      </c>
      <c r="F183" s="3" t="s">
        <v>875</v>
      </c>
      <c r="G183" s="3" t="s">
        <v>337</v>
      </c>
      <c r="H183" s="3" t="s">
        <v>874</v>
      </c>
      <c r="I183" s="3" t="s">
        <v>873</v>
      </c>
      <c r="J183" s="3" t="s">
        <v>872</v>
      </c>
      <c r="K183" s="3" t="s">
        <v>871</v>
      </c>
      <c r="L183" s="3" t="s">
        <v>870</v>
      </c>
      <c r="M183" s="26">
        <v>842800</v>
      </c>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v>842800</v>
      </c>
      <c r="AM183" s="24">
        <v>370</v>
      </c>
      <c r="AN183" s="24">
        <v>100</v>
      </c>
      <c r="AO183" s="24"/>
      <c r="AP183" s="24"/>
      <c r="AQ183" s="24"/>
      <c r="AR183" s="24"/>
      <c r="AS183" s="24"/>
      <c r="AT183" s="24"/>
      <c r="AU183" s="24"/>
      <c r="AV183" s="24"/>
      <c r="AW183" s="24"/>
    </row>
    <row r="184" spans="1:49">
      <c r="A184" s="153"/>
      <c r="B184" s="19" t="s">
        <v>22</v>
      </c>
      <c r="C184" s="22"/>
      <c r="D184" s="19"/>
      <c r="E184" s="42"/>
      <c r="F184" s="19"/>
      <c r="G184" s="19"/>
      <c r="H184" s="19"/>
      <c r="I184" s="19"/>
      <c r="J184" s="19"/>
      <c r="K184" s="19"/>
      <c r="L184" s="19"/>
      <c r="M184" s="21"/>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row>
    <row r="185" spans="1:49">
      <c r="A185" s="5"/>
      <c r="B185" s="145" t="s">
        <v>869</v>
      </c>
      <c r="C185" s="145"/>
      <c r="D185" s="22"/>
      <c r="E185" s="145"/>
      <c r="F185" s="145"/>
      <c r="G185" s="145"/>
      <c r="H185" s="145"/>
      <c r="I185" s="145"/>
      <c r="J185" s="145"/>
      <c r="K185" s="145"/>
      <c r="L185" s="145"/>
      <c r="M185" s="21"/>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row>
    <row r="186" spans="1:49">
      <c r="A186" s="27"/>
      <c r="B186" s="146"/>
      <c r="C186" s="146"/>
      <c r="D186" s="28"/>
      <c r="E186" s="28"/>
      <c r="F186" s="29"/>
      <c r="G186" s="29"/>
      <c r="H186" s="29"/>
      <c r="I186" s="29"/>
      <c r="J186" s="30"/>
      <c r="K186" s="30"/>
      <c r="L186" s="30"/>
      <c r="M186" s="32"/>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row>
    <row r="187" spans="1:49" ht="393.75">
      <c r="A187" s="154">
        <v>79</v>
      </c>
      <c r="B187" s="3" t="s">
        <v>2065</v>
      </c>
      <c r="C187" s="3" t="s">
        <v>888</v>
      </c>
      <c r="D187" s="3" t="s">
        <v>887</v>
      </c>
      <c r="E187" s="3" t="s">
        <v>886</v>
      </c>
      <c r="F187" s="3" t="s">
        <v>885</v>
      </c>
      <c r="G187" s="3" t="s">
        <v>268</v>
      </c>
      <c r="H187" s="3" t="s">
        <v>884</v>
      </c>
      <c r="I187" s="3" t="s">
        <v>883</v>
      </c>
      <c r="J187" s="3" t="s">
        <v>882</v>
      </c>
      <c r="K187" s="3" t="s">
        <v>881</v>
      </c>
      <c r="L187" s="3" t="s">
        <v>880</v>
      </c>
      <c r="M187" s="26">
        <v>44500</v>
      </c>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v>44500</v>
      </c>
      <c r="AM187" s="24">
        <v>260</v>
      </c>
      <c r="AN187" s="24">
        <v>100</v>
      </c>
      <c r="AO187" s="24"/>
      <c r="AP187" s="24"/>
      <c r="AQ187" s="24"/>
      <c r="AR187" s="24"/>
      <c r="AS187" s="24"/>
      <c r="AT187" s="24"/>
      <c r="AU187" s="24"/>
      <c r="AV187" s="24"/>
      <c r="AW187" s="24"/>
    </row>
    <row r="188" spans="1:49">
      <c r="A188" s="153"/>
      <c r="B188" s="19" t="s">
        <v>22</v>
      </c>
      <c r="C188" s="22"/>
      <c r="D188" s="19"/>
      <c r="E188" s="42"/>
      <c r="F188" s="19"/>
      <c r="G188" s="19"/>
      <c r="H188" s="19"/>
      <c r="I188" s="19"/>
      <c r="J188" s="19"/>
      <c r="K188" s="19"/>
      <c r="L188" s="19"/>
      <c r="M188" s="21"/>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row>
    <row r="189" spans="1:49" ht="56.25">
      <c r="A189" s="5"/>
      <c r="B189" s="145" t="s">
        <v>879</v>
      </c>
      <c r="C189" s="145"/>
      <c r="D189" s="22"/>
      <c r="E189" s="145"/>
      <c r="F189" s="145"/>
      <c r="G189" s="145"/>
      <c r="H189" s="145"/>
      <c r="I189" s="145"/>
      <c r="J189" s="145"/>
      <c r="K189" s="145"/>
      <c r="L189" s="145"/>
      <c r="M189" s="21"/>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row>
    <row r="190" spans="1:49">
      <c r="A190" s="27"/>
      <c r="B190" s="146"/>
      <c r="C190" s="146"/>
      <c r="D190" s="28"/>
      <c r="E190" s="28"/>
      <c r="F190" s="29"/>
      <c r="G190" s="29"/>
      <c r="H190" s="29"/>
      <c r="I190" s="29"/>
      <c r="J190" s="30"/>
      <c r="K190" s="30"/>
      <c r="L190" s="30"/>
      <c r="M190" s="32"/>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row>
    <row r="191" spans="1:49" ht="409.5">
      <c r="A191" s="154">
        <v>80</v>
      </c>
      <c r="B191" s="3" t="s">
        <v>1408</v>
      </c>
      <c r="C191" s="3" t="s">
        <v>898</v>
      </c>
      <c r="D191" s="3" t="s">
        <v>897</v>
      </c>
      <c r="E191" s="3" t="s">
        <v>896</v>
      </c>
      <c r="F191" s="3" t="s">
        <v>895</v>
      </c>
      <c r="G191" s="3" t="s">
        <v>716</v>
      </c>
      <c r="H191" s="3" t="s">
        <v>894</v>
      </c>
      <c r="I191" s="3" t="s">
        <v>893</v>
      </c>
      <c r="J191" s="3" t="s">
        <v>892</v>
      </c>
      <c r="K191" s="3" t="s">
        <v>891</v>
      </c>
      <c r="L191" s="3" t="s">
        <v>890</v>
      </c>
      <c r="M191" s="401">
        <v>395400</v>
      </c>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v>395400</v>
      </c>
      <c r="AP191" s="24">
        <v>800</v>
      </c>
      <c r="AQ191" s="24">
        <v>100</v>
      </c>
      <c r="AR191" s="24"/>
      <c r="AS191" s="24"/>
      <c r="AT191" s="24"/>
      <c r="AU191" s="24"/>
      <c r="AV191" s="24"/>
      <c r="AW191" s="24"/>
    </row>
    <row r="192" spans="1:49">
      <c r="A192" s="153"/>
      <c r="B192" s="19" t="s">
        <v>22</v>
      </c>
      <c r="C192" s="22"/>
      <c r="D192" s="19"/>
      <c r="E192" s="42"/>
      <c r="F192" s="19"/>
      <c r="G192" s="19"/>
      <c r="H192" s="19"/>
      <c r="I192" s="19"/>
      <c r="J192" s="19"/>
      <c r="K192" s="19"/>
      <c r="L192" s="19"/>
      <c r="M192" s="21"/>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row>
    <row r="193" spans="1:49">
      <c r="A193" s="5"/>
      <c r="B193" s="145" t="s">
        <v>889</v>
      </c>
      <c r="C193" s="145"/>
      <c r="D193" s="22"/>
      <c r="E193" s="145"/>
      <c r="F193" s="145"/>
      <c r="G193" s="145"/>
      <c r="H193" s="145"/>
      <c r="I193" s="145"/>
      <c r="J193" s="145"/>
      <c r="K193" s="145"/>
      <c r="L193" s="145"/>
      <c r="M193" s="21"/>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row>
    <row r="194" spans="1:49">
      <c r="A194" s="27"/>
      <c r="B194" s="146"/>
      <c r="C194" s="146"/>
      <c r="D194" s="28"/>
      <c r="E194" s="28"/>
      <c r="F194" s="29"/>
      <c r="G194" s="29"/>
      <c r="H194" s="29"/>
      <c r="I194" s="29"/>
      <c r="J194" s="30"/>
      <c r="K194" s="30"/>
      <c r="L194" s="30"/>
      <c r="M194" s="32"/>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row>
    <row r="195" spans="1:49" ht="281.25">
      <c r="A195" s="154">
        <v>81</v>
      </c>
      <c r="B195" s="3" t="s">
        <v>1402</v>
      </c>
      <c r="C195" s="3" t="s">
        <v>907</v>
      </c>
      <c r="D195" s="3" t="s">
        <v>906</v>
      </c>
      <c r="E195" s="3" t="s">
        <v>905</v>
      </c>
      <c r="F195" s="3" t="s">
        <v>904</v>
      </c>
      <c r="G195" s="3" t="s">
        <v>268</v>
      </c>
      <c r="H195" s="3" t="s">
        <v>903</v>
      </c>
      <c r="I195" s="3" t="s">
        <v>903</v>
      </c>
      <c r="J195" s="3" t="s">
        <v>902</v>
      </c>
      <c r="K195" s="3" t="s">
        <v>901</v>
      </c>
      <c r="L195" s="3" t="s">
        <v>900</v>
      </c>
      <c r="M195" s="26">
        <v>224700</v>
      </c>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v>224700</v>
      </c>
      <c r="AV195" s="24">
        <v>120</v>
      </c>
      <c r="AW195" s="24">
        <v>100</v>
      </c>
    </row>
    <row r="196" spans="1:49">
      <c r="A196" s="153"/>
      <c r="B196" s="19" t="s">
        <v>22</v>
      </c>
      <c r="C196" s="22"/>
      <c r="D196" s="19"/>
      <c r="E196" s="42"/>
      <c r="F196" s="19"/>
      <c r="G196" s="19"/>
      <c r="H196" s="19"/>
      <c r="I196" s="19"/>
      <c r="J196" s="19"/>
      <c r="K196" s="19"/>
      <c r="L196" s="19"/>
      <c r="M196" s="21"/>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row>
    <row r="197" spans="1:49" ht="56.25">
      <c r="A197" s="5"/>
      <c r="B197" s="145" t="s">
        <v>899</v>
      </c>
      <c r="C197" s="145"/>
      <c r="D197" s="22"/>
      <c r="E197" s="145"/>
      <c r="F197" s="145"/>
      <c r="G197" s="145"/>
      <c r="H197" s="145"/>
      <c r="I197" s="145"/>
      <c r="J197" s="145"/>
      <c r="K197" s="145"/>
      <c r="L197" s="145"/>
      <c r="M197" s="21"/>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row>
    <row r="198" spans="1:49">
      <c r="A198" s="27"/>
      <c r="B198" s="146"/>
      <c r="C198" s="146"/>
      <c r="D198" s="28"/>
      <c r="E198" s="28"/>
      <c r="F198" s="29"/>
      <c r="G198" s="29"/>
      <c r="H198" s="29"/>
      <c r="I198" s="29"/>
      <c r="J198" s="30"/>
      <c r="K198" s="30"/>
      <c r="L198" s="30"/>
      <c r="M198" s="32"/>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row>
    <row r="199" spans="1:49" ht="393.75">
      <c r="A199" s="154">
        <v>82</v>
      </c>
      <c r="B199" s="3" t="s">
        <v>1394</v>
      </c>
      <c r="C199" s="3" t="s">
        <v>917</v>
      </c>
      <c r="D199" s="3" t="s">
        <v>916</v>
      </c>
      <c r="E199" s="3" t="s">
        <v>915</v>
      </c>
      <c r="F199" s="3" t="s">
        <v>914</v>
      </c>
      <c r="G199" s="3" t="s">
        <v>268</v>
      </c>
      <c r="H199" s="3" t="s">
        <v>913</v>
      </c>
      <c r="I199" s="3" t="s">
        <v>912</v>
      </c>
      <c r="J199" s="3" t="s">
        <v>911</v>
      </c>
      <c r="K199" s="3" t="s">
        <v>910</v>
      </c>
      <c r="L199" s="3" t="s">
        <v>909</v>
      </c>
      <c r="M199" s="26">
        <v>162500</v>
      </c>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v>162500</v>
      </c>
      <c r="AM199" s="24">
        <v>35</v>
      </c>
      <c r="AN199" s="24">
        <v>100</v>
      </c>
      <c r="AO199" s="24"/>
      <c r="AP199" s="24"/>
      <c r="AQ199" s="24"/>
      <c r="AR199" s="24"/>
      <c r="AS199" s="24"/>
      <c r="AT199" s="24"/>
      <c r="AU199" s="24"/>
      <c r="AV199" s="24"/>
      <c r="AW199" s="24"/>
    </row>
    <row r="200" spans="1:49">
      <c r="A200" s="153"/>
      <c r="B200" s="19" t="s">
        <v>22</v>
      </c>
      <c r="C200" s="22"/>
      <c r="D200" s="19"/>
      <c r="E200" s="42"/>
      <c r="F200" s="19"/>
      <c r="G200" s="19"/>
      <c r="H200" s="19"/>
      <c r="I200" s="19"/>
      <c r="J200" s="19"/>
      <c r="K200" s="19"/>
      <c r="L200" s="19"/>
      <c r="M200" s="21"/>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row>
    <row r="201" spans="1:49">
      <c r="A201" s="5"/>
      <c r="B201" s="145" t="s">
        <v>908</v>
      </c>
      <c r="C201" s="145"/>
      <c r="D201" s="22"/>
      <c r="E201" s="145"/>
      <c r="F201" s="145"/>
      <c r="G201" s="145"/>
      <c r="H201" s="145"/>
      <c r="I201" s="145"/>
      <c r="J201" s="145"/>
      <c r="K201" s="145"/>
      <c r="L201" s="145"/>
      <c r="M201" s="21"/>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row>
    <row r="202" spans="1:49">
      <c r="A202" s="27"/>
      <c r="B202" s="146"/>
      <c r="C202" s="146"/>
      <c r="D202" s="28"/>
      <c r="E202" s="28"/>
      <c r="F202" s="29"/>
      <c r="G202" s="29"/>
      <c r="H202" s="29"/>
      <c r="I202" s="29"/>
      <c r="J202" s="30"/>
      <c r="K202" s="30"/>
      <c r="L202" s="30"/>
      <c r="M202" s="32"/>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row>
    <row r="203" spans="1:49" ht="409.5">
      <c r="A203" s="154">
        <v>83</v>
      </c>
      <c r="B203" s="3" t="s">
        <v>1385</v>
      </c>
      <c r="C203" s="3" t="s">
        <v>918</v>
      </c>
      <c r="D203" s="3" t="s">
        <v>919</v>
      </c>
      <c r="E203" s="3" t="s">
        <v>920</v>
      </c>
      <c r="F203" s="3" t="s">
        <v>921</v>
      </c>
      <c r="G203" s="3" t="s">
        <v>922</v>
      </c>
      <c r="H203" s="3" t="s">
        <v>923</v>
      </c>
      <c r="I203" s="3" t="s">
        <v>924</v>
      </c>
      <c r="J203" s="3" t="s">
        <v>925</v>
      </c>
      <c r="K203" s="3" t="s">
        <v>926</v>
      </c>
      <c r="L203" s="3" t="s">
        <v>927</v>
      </c>
      <c r="M203" s="26">
        <v>231000</v>
      </c>
      <c r="N203" s="24"/>
      <c r="O203" s="24"/>
      <c r="P203" s="24"/>
      <c r="Q203" s="24"/>
      <c r="R203" s="24"/>
      <c r="S203" s="24"/>
      <c r="T203" s="24"/>
      <c r="U203" s="24"/>
      <c r="V203" s="24"/>
      <c r="W203" s="24"/>
      <c r="X203" s="24"/>
      <c r="Y203" s="24"/>
      <c r="Z203" s="24"/>
      <c r="AA203" s="24"/>
      <c r="AB203" s="24"/>
      <c r="AC203" s="24"/>
      <c r="AD203" s="24"/>
      <c r="AE203" s="24"/>
      <c r="AF203" s="24"/>
      <c r="AG203" s="24"/>
      <c r="AH203" s="24"/>
      <c r="AI203" s="24">
        <v>231000</v>
      </c>
      <c r="AJ203" s="24">
        <v>50</v>
      </c>
      <c r="AK203" s="24">
        <v>100</v>
      </c>
      <c r="AL203" s="24"/>
      <c r="AM203" s="24"/>
      <c r="AN203" s="24"/>
      <c r="AO203" s="24"/>
      <c r="AP203" s="24"/>
      <c r="AQ203" s="24"/>
      <c r="AR203" s="24"/>
      <c r="AS203" s="24"/>
      <c r="AT203" s="24"/>
      <c r="AU203" s="24"/>
      <c r="AV203" s="24"/>
      <c r="AW203" s="24"/>
    </row>
    <row r="204" spans="1:49">
      <c r="A204" s="153"/>
      <c r="B204" s="19" t="s">
        <v>22</v>
      </c>
      <c r="C204" s="22"/>
      <c r="D204" s="19"/>
      <c r="E204" s="42"/>
      <c r="F204" s="19"/>
      <c r="G204" s="19"/>
      <c r="H204" s="19"/>
      <c r="I204" s="19"/>
      <c r="J204" s="19"/>
      <c r="K204" s="19"/>
      <c r="L204" s="19"/>
      <c r="M204" s="21"/>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row>
    <row r="205" spans="1:49">
      <c r="A205" s="5"/>
      <c r="B205" s="145" t="s">
        <v>928</v>
      </c>
      <c r="C205" s="145"/>
      <c r="D205" s="22"/>
      <c r="E205" s="145"/>
      <c r="F205" s="145"/>
      <c r="G205" s="145"/>
      <c r="H205" s="145"/>
      <c r="I205" s="145"/>
      <c r="J205" s="145"/>
      <c r="K205" s="145"/>
      <c r="L205" s="145"/>
      <c r="M205" s="21"/>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row>
    <row r="206" spans="1:49">
      <c r="A206" s="27"/>
      <c r="B206" s="146"/>
      <c r="C206" s="146"/>
      <c r="D206" s="28"/>
      <c r="E206" s="28"/>
      <c r="F206" s="29"/>
      <c r="G206" s="29"/>
      <c r="H206" s="29"/>
      <c r="I206" s="29"/>
      <c r="J206" s="30"/>
      <c r="K206" s="30"/>
      <c r="L206" s="30"/>
      <c r="M206" s="32"/>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row>
    <row r="207" spans="1:49" ht="409.5">
      <c r="A207" s="154">
        <v>84</v>
      </c>
      <c r="B207" s="3" t="s">
        <v>1376</v>
      </c>
      <c r="C207" s="3" t="s">
        <v>947</v>
      </c>
      <c r="D207" s="3" t="s">
        <v>946</v>
      </c>
      <c r="E207" s="3" t="s">
        <v>945</v>
      </c>
      <c r="F207" s="3" t="s">
        <v>944</v>
      </c>
      <c r="G207" s="3" t="s">
        <v>943</v>
      </c>
      <c r="H207" s="3" t="s">
        <v>942</v>
      </c>
      <c r="I207" s="3" t="s">
        <v>942</v>
      </c>
      <c r="J207" s="3" t="s">
        <v>941</v>
      </c>
      <c r="K207" s="3" t="s">
        <v>940</v>
      </c>
      <c r="L207" s="3" t="s">
        <v>939</v>
      </c>
      <c r="M207" s="26">
        <v>144200</v>
      </c>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v>144200</v>
      </c>
      <c r="AV207" s="24">
        <v>70</v>
      </c>
      <c r="AW207" s="24">
        <v>100</v>
      </c>
    </row>
    <row r="208" spans="1:49">
      <c r="A208" s="153"/>
      <c r="B208" s="19" t="s">
        <v>22</v>
      </c>
      <c r="C208" s="22"/>
      <c r="D208" s="19"/>
      <c r="E208" s="42"/>
      <c r="F208" s="19"/>
      <c r="G208" s="19"/>
      <c r="H208" s="19"/>
      <c r="I208" s="19"/>
      <c r="J208" s="19"/>
      <c r="K208" s="19"/>
      <c r="L208" s="19"/>
      <c r="M208" s="21"/>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row>
    <row r="209" spans="1:49" ht="93.75">
      <c r="A209" s="5"/>
      <c r="B209" s="145" t="s">
        <v>938</v>
      </c>
      <c r="C209" s="188"/>
      <c r="D209" s="188"/>
      <c r="E209" s="188"/>
      <c r="F209" s="188"/>
      <c r="G209" s="159"/>
      <c r="H209" s="159"/>
      <c r="I209" s="145"/>
      <c r="J209" s="145"/>
      <c r="K209" s="145"/>
      <c r="L209" s="145"/>
      <c r="M209" s="21"/>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row>
    <row r="210" spans="1:49">
      <c r="A210" s="27"/>
      <c r="B210" s="146"/>
      <c r="C210" s="159"/>
      <c r="D210" s="263"/>
      <c r="E210" s="263"/>
      <c r="F210" s="259"/>
      <c r="G210" s="259"/>
      <c r="H210" s="259"/>
      <c r="I210" s="29"/>
      <c r="J210" s="30"/>
      <c r="K210" s="30"/>
      <c r="L210" s="30"/>
      <c r="M210" s="32"/>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row>
    <row r="211" spans="1:49" ht="375">
      <c r="A211" s="154">
        <v>85</v>
      </c>
      <c r="B211" s="3" t="s">
        <v>1366</v>
      </c>
      <c r="C211" s="145" t="s">
        <v>937</v>
      </c>
      <c r="D211" s="22" t="s">
        <v>936</v>
      </c>
      <c r="E211" s="145" t="s">
        <v>405</v>
      </c>
      <c r="F211" s="145" t="s">
        <v>935</v>
      </c>
      <c r="G211" s="3" t="s">
        <v>268</v>
      </c>
      <c r="H211" s="3" t="s">
        <v>934</v>
      </c>
      <c r="I211" s="3" t="s">
        <v>933</v>
      </c>
      <c r="J211" s="3" t="s">
        <v>932</v>
      </c>
      <c r="K211" s="3" t="s">
        <v>931</v>
      </c>
      <c r="L211" s="3" t="s">
        <v>930</v>
      </c>
      <c r="M211" s="26">
        <v>344450</v>
      </c>
      <c r="N211" s="24"/>
      <c r="O211" s="24"/>
      <c r="P211" s="24"/>
      <c r="Q211" s="24">
        <v>344450</v>
      </c>
      <c r="R211" s="24">
        <v>300</v>
      </c>
      <c r="S211" s="24">
        <v>100</v>
      </c>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row>
    <row r="212" spans="1:49">
      <c r="A212" s="153"/>
      <c r="B212" s="19" t="s">
        <v>22</v>
      </c>
      <c r="C212" s="22"/>
      <c r="D212" s="19"/>
      <c r="E212" s="42"/>
      <c r="F212" s="19"/>
      <c r="G212" s="19"/>
      <c r="H212" s="19"/>
      <c r="I212" s="19"/>
      <c r="J212" s="19"/>
      <c r="K212" s="19"/>
      <c r="L212" s="19"/>
      <c r="M212" s="21"/>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row>
    <row r="213" spans="1:49">
      <c r="A213" s="5"/>
      <c r="B213" s="145" t="s">
        <v>929</v>
      </c>
      <c r="C213" s="145"/>
      <c r="D213" s="22"/>
      <c r="E213" s="145"/>
      <c r="F213" s="145"/>
      <c r="G213" s="145"/>
      <c r="H213" s="145"/>
      <c r="I213" s="145"/>
      <c r="J213" s="145"/>
      <c r="K213" s="145"/>
      <c r="L213" s="145"/>
      <c r="M213" s="21"/>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row>
    <row r="214" spans="1:49">
      <c r="A214" s="27"/>
      <c r="B214" s="146"/>
      <c r="C214" s="146"/>
      <c r="D214" s="28"/>
      <c r="E214" s="28"/>
      <c r="F214" s="29"/>
      <c r="G214" s="29"/>
      <c r="H214" s="29"/>
      <c r="I214" s="29"/>
      <c r="J214" s="30"/>
      <c r="K214" s="30"/>
      <c r="L214" s="30"/>
      <c r="M214" s="32"/>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row>
    <row r="215" spans="1:49" ht="409.5">
      <c r="A215" s="154">
        <v>86</v>
      </c>
      <c r="B215" s="3" t="s">
        <v>1348</v>
      </c>
      <c r="C215" s="3" t="s">
        <v>954</v>
      </c>
      <c r="D215" s="3" t="s">
        <v>953</v>
      </c>
      <c r="E215" s="3" t="s">
        <v>948</v>
      </c>
      <c r="F215" s="3" t="s">
        <v>952</v>
      </c>
      <c r="G215" s="3" t="s">
        <v>337</v>
      </c>
      <c r="H215" s="3" t="s">
        <v>951</v>
      </c>
      <c r="I215" s="3" t="s">
        <v>951</v>
      </c>
      <c r="J215" s="3" t="s">
        <v>950</v>
      </c>
      <c r="K215" s="3" t="s">
        <v>949</v>
      </c>
      <c r="L215" s="3" t="s">
        <v>890</v>
      </c>
      <c r="M215" s="26">
        <v>2267400</v>
      </c>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v>2267400</v>
      </c>
      <c r="AM215" s="24">
        <v>60</v>
      </c>
      <c r="AN215" s="24">
        <v>100</v>
      </c>
      <c r="AO215" s="24"/>
      <c r="AP215" s="24"/>
      <c r="AQ215" s="24"/>
      <c r="AR215" s="24"/>
      <c r="AS215" s="24"/>
      <c r="AT215" s="24"/>
      <c r="AU215" s="24"/>
      <c r="AV215" s="24"/>
      <c r="AW215" s="24"/>
    </row>
    <row r="216" spans="1:49">
      <c r="A216" s="153"/>
      <c r="B216" s="19" t="s">
        <v>22</v>
      </c>
      <c r="C216" s="22"/>
      <c r="D216" s="19"/>
      <c r="E216" s="42"/>
      <c r="F216" s="19"/>
      <c r="G216" s="19"/>
      <c r="H216" s="19"/>
      <c r="I216" s="19"/>
      <c r="J216" s="19"/>
      <c r="K216" s="19"/>
      <c r="L216" s="19"/>
      <c r="M216" s="21"/>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row>
    <row r="217" spans="1:49">
      <c r="A217" s="5"/>
      <c r="B217" s="145" t="s">
        <v>948</v>
      </c>
      <c r="C217" s="145"/>
      <c r="D217" s="22"/>
      <c r="E217" s="145"/>
      <c r="F217" s="145"/>
      <c r="G217" s="145"/>
      <c r="H217" s="145"/>
      <c r="I217" s="145"/>
      <c r="J217" s="145"/>
      <c r="K217" s="145"/>
      <c r="L217" s="145"/>
      <c r="M217" s="21"/>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row>
    <row r="218" spans="1:49">
      <c r="A218" s="27"/>
      <c r="B218" s="146"/>
      <c r="C218" s="146"/>
      <c r="D218" s="28"/>
      <c r="E218" s="28"/>
      <c r="F218" s="29"/>
      <c r="G218" s="29"/>
      <c r="H218" s="29"/>
      <c r="I218" s="29"/>
      <c r="J218" s="30"/>
      <c r="K218" s="30"/>
      <c r="L218" s="30"/>
      <c r="M218" s="32"/>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row>
    <row r="219" spans="1:49" ht="409.5">
      <c r="A219" s="154">
        <v>87</v>
      </c>
      <c r="B219" s="3" t="s">
        <v>1340</v>
      </c>
      <c r="C219" s="3" t="s">
        <v>963</v>
      </c>
      <c r="D219" s="3" t="s">
        <v>962</v>
      </c>
      <c r="E219" s="3" t="s">
        <v>961</v>
      </c>
      <c r="F219" s="3" t="s">
        <v>960</v>
      </c>
      <c r="G219" s="3" t="s">
        <v>959</v>
      </c>
      <c r="H219" s="3" t="s">
        <v>958</v>
      </c>
      <c r="I219" s="3" t="s">
        <v>958</v>
      </c>
      <c r="J219" s="3" t="s">
        <v>958</v>
      </c>
      <c r="K219" s="3" t="s">
        <v>957</v>
      </c>
      <c r="L219" s="3" t="s">
        <v>956</v>
      </c>
      <c r="M219" s="26">
        <v>1241450</v>
      </c>
      <c r="N219" s="24">
        <v>1241450</v>
      </c>
      <c r="O219" s="24">
        <v>35</v>
      </c>
      <c r="P219" s="24">
        <v>100</v>
      </c>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row>
    <row r="220" spans="1:49">
      <c r="A220" s="153"/>
      <c r="B220" s="19" t="s">
        <v>22</v>
      </c>
      <c r="C220" s="22"/>
      <c r="D220" s="19"/>
      <c r="E220" s="42"/>
      <c r="F220" s="19"/>
      <c r="G220" s="19"/>
      <c r="H220" s="19"/>
      <c r="I220" s="19"/>
      <c r="J220" s="19"/>
      <c r="K220" s="19"/>
      <c r="L220" s="19"/>
      <c r="M220" s="21"/>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row>
    <row r="221" spans="1:49" ht="56.25">
      <c r="A221" s="5"/>
      <c r="B221" s="145" t="s">
        <v>955</v>
      </c>
      <c r="C221" s="145"/>
      <c r="D221" s="22"/>
      <c r="E221" s="145"/>
      <c r="F221" s="145"/>
      <c r="G221" s="145"/>
      <c r="H221" s="145"/>
      <c r="I221" s="145"/>
      <c r="J221" s="145"/>
      <c r="K221" s="145"/>
      <c r="L221" s="145"/>
      <c r="M221" s="21"/>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row>
    <row r="222" spans="1:49">
      <c r="A222" s="27"/>
      <c r="B222" s="146"/>
      <c r="C222" s="146"/>
      <c r="D222" s="28"/>
      <c r="E222" s="28"/>
      <c r="F222" s="29"/>
      <c r="G222" s="29"/>
      <c r="H222" s="29"/>
      <c r="I222" s="29"/>
      <c r="J222" s="30"/>
      <c r="K222" s="30"/>
      <c r="L222" s="30"/>
      <c r="M222" s="32"/>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row>
    <row r="223" spans="1:49" ht="409.5">
      <c r="A223" s="154">
        <v>88</v>
      </c>
      <c r="B223" s="3" t="s">
        <v>1332</v>
      </c>
      <c r="C223" s="3" t="s">
        <v>973</v>
      </c>
      <c r="D223" s="3" t="s">
        <v>972</v>
      </c>
      <c r="E223" s="3" t="s">
        <v>971</v>
      </c>
      <c r="F223" s="3" t="s">
        <v>970</v>
      </c>
      <c r="G223" s="3" t="s">
        <v>337</v>
      </c>
      <c r="H223" s="3" t="s">
        <v>969</v>
      </c>
      <c r="I223" s="3" t="s">
        <v>968</v>
      </c>
      <c r="J223" s="3" t="s">
        <v>967</v>
      </c>
      <c r="K223" s="3" t="s">
        <v>966</v>
      </c>
      <c r="L223" s="3" t="s">
        <v>965</v>
      </c>
      <c r="M223" s="26">
        <v>381970</v>
      </c>
      <c r="N223" s="24"/>
      <c r="O223" s="24"/>
      <c r="P223" s="24"/>
      <c r="Q223" s="24"/>
      <c r="R223" s="24"/>
      <c r="S223" s="24"/>
      <c r="T223" s="24"/>
      <c r="U223" s="24"/>
      <c r="V223" s="24"/>
      <c r="W223" s="24"/>
      <c r="X223" s="24"/>
      <c r="Y223" s="24"/>
      <c r="Z223" s="24"/>
      <c r="AA223" s="24"/>
      <c r="AB223" s="24"/>
      <c r="AC223" s="24">
        <v>381970</v>
      </c>
      <c r="AD223" s="24">
        <v>21</v>
      </c>
      <c r="AE223" s="24">
        <v>100</v>
      </c>
      <c r="AF223" s="24"/>
      <c r="AG223" s="24"/>
      <c r="AH223" s="24"/>
      <c r="AI223" s="24"/>
      <c r="AJ223" s="24"/>
      <c r="AK223" s="24"/>
      <c r="AL223" s="24"/>
      <c r="AM223" s="24"/>
      <c r="AN223" s="24"/>
      <c r="AO223" s="24"/>
      <c r="AP223" s="24"/>
      <c r="AQ223" s="24"/>
      <c r="AR223" s="24"/>
      <c r="AS223" s="24"/>
      <c r="AT223" s="24"/>
      <c r="AU223" s="24"/>
      <c r="AV223" s="24"/>
      <c r="AW223" s="24"/>
    </row>
    <row r="224" spans="1:49">
      <c r="A224" s="153"/>
      <c r="B224" s="19" t="s">
        <v>22</v>
      </c>
      <c r="C224" s="22"/>
      <c r="D224" s="19"/>
      <c r="E224" s="42"/>
      <c r="F224" s="19"/>
      <c r="G224" s="19"/>
      <c r="H224" s="19"/>
      <c r="I224" s="19"/>
      <c r="J224" s="19"/>
      <c r="K224" s="19"/>
      <c r="L224" s="19"/>
      <c r="M224" s="21"/>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row>
    <row r="225" spans="1:49" ht="37.5">
      <c r="A225" s="5"/>
      <c r="B225" s="145" t="s">
        <v>964</v>
      </c>
      <c r="C225" s="145"/>
      <c r="D225" s="22"/>
      <c r="E225" s="145"/>
      <c r="F225" s="145"/>
      <c r="G225" s="145"/>
      <c r="H225" s="145"/>
      <c r="I225" s="145"/>
      <c r="J225" s="145"/>
      <c r="K225" s="145"/>
      <c r="L225" s="145"/>
      <c r="M225" s="21"/>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row>
    <row r="226" spans="1:49">
      <c r="A226" s="5"/>
      <c r="B226" s="145"/>
      <c r="C226" s="145"/>
      <c r="D226" s="43"/>
      <c r="E226" s="6"/>
      <c r="F226" s="7"/>
      <c r="G226" s="7"/>
      <c r="H226" s="7"/>
      <c r="I226" s="7"/>
      <c r="J226" s="8"/>
      <c r="K226" s="8"/>
      <c r="L226" s="8"/>
      <c r="M226" s="21"/>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row>
    <row r="227" spans="1:49">
      <c r="A227" s="5"/>
      <c r="B227" s="145"/>
      <c r="C227" s="145"/>
      <c r="D227" s="43"/>
      <c r="E227" s="6"/>
      <c r="F227" s="7"/>
      <c r="G227" s="7"/>
      <c r="H227" s="7"/>
      <c r="I227" s="7"/>
      <c r="J227" s="8"/>
      <c r="K227" s="8"/>
      <c r="L227" s="8"/>
      <c r="M227" s="21"/>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row>
    <row r="228" spans="1:49">
      <c r="A228" s="5"/>
      <c r="B228" s="145"/>
      <c r="C228" s="145"/>
      <c r="D228" s="400"/>
      <c r="E228" s="8"/>
      <c r="F228" s="7"/>
      <c r="G228" s="7"/>
      <c r="H228" s="7"/>
      <c r="I228" s="7"/>
      <c r="J228" s="8"/>
      <c r="K228" s="8"/>
      <c r="L228" s="8"/>
      <c r="M228" s="21"/>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row>
    <row r="229" spans="1:49">
      <c r="A229" s="27"/>
      <c r="B229" s="146"/>
      <c r="C229" s="146"/>
      <c r="D229" s="28"/>
      <c r="E229" s="28"/>
      <c r="F229" s="29"/>
      <c r="G229" s="29"/>
      <c r="H229" s="29"/>
      <c r="I229" s="29"/>
      <c r="J229" s="30"/>
      <c r="K229" s="30"/>
      <c r="L229" s="30"/>
      <c r="M229" s="32"/>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row>
    <row r="230" spans="1:49" ht="409.5">
      <c r="A230" s="154">
        <v>89</v>
      </c>
      <c r="B230" s="3" t="s">
        <v>1323</v>
      </c>
      <c r="C230" s="3" t="s">
        <v>981</v>
      </c>
      <c r="D230" s="3" t="s">
        <v>980</v>
      </c>
      <c r="E230" s="3" t="s">
        <v>964</v>
      </c>
      <c r="F230" s="3" t="s">
        <v>979</v>
      </c>
      <c r="G230" s="3" t="s">
        <v>978</v>
      </c>
      <c r="H230" s="3" t="s">
        <v>977</v>
      </c>
      <c r="I230" s="3" t="s">
        <v>977</v>
      </c>
      <c r="J230" s="3" t="s">
        <v>976</v>
      </c>
      <c r="K230" s="3" t="s">
        <v>975</v>
      </c>
      <c r="L230" s="3" t="s">
        <v>974</v>
      </c>
      <c r="M230" s="26">
        <v>1268700</v>
      </c>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v>1268700</v>
      </c>
      <c r="AS230" s="24">
        <v>40</v>
      </c>
      <c r="AT230" s="24">
        <v>100</v>
      </c>
      <c r="AU230" s="24"/>
      <c r="AV230" s="24"/>
      <c r="AW230" s="24"/>
    </row>
    <row r="231" spans="1:49">
      <c r="A231" s="153"/>
      <c r="B231" s="19" t="s">
        <v>22</v>
      </c>
      <c r="C231" s="22"/>
      <c r="D231" s="19"/>
      <c r="E231" s="42"/>
      <c r="F231" s="19"/>
      <c r="G231" s="19"/>
      <c r="H231" s="19"/>
      <c r="I231" s="19"/>
      <c r="J231" s="19"/>
      <c r="K231" s="19"/>
      <c r="L231" s="19"/>
      <c r="M231" s="21"/>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row>
    <row r="232" spans="1:49" ht="37.5">
      <c r="A232" s="5"/>
      <c r="B232" s="145" t="s">
        <v>964</v>
      </c>
      <c r="C232" s="145"/>
      <c r="D232" s="22"/>
      <c r="E232" s="145"/>
      <c r="F232" s="145"/>
      <c r="G232" s="145"/>
      <c r="H232" s="145"/>
      <c r="I232" s="145"/>
      <c r="J232" s="145"/>
      <c r="K232" s="145"/>
      <c r="L232" s="145"/>
      <c r="M232" s="21"/>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row>
    <row r="233" spans="1:49">
      <c r="A233" s="27"/>
      <c r="B233" s="146"/>
      <c r="C233" s="146"/>
      <c r="D233" s="28"/>
      <c r="E233" s="28"/>
      <c r="F233" s="29"/>
      <c r="G233" s="29"/>
      <c r="H233" s="29"/>
      <c r="I233" s="29"/>
      <c r="J233" s="30"/>
      <c r="K233" s="30"/>
      <c r="L233" s="30"/>
      <c r="M233" s="32"/>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row>
    <row r="234" spans="1:49" ht="409.5">
      <c r="A234" s="154">
        <v>90</v>
      </c>
      <c r="B234" s="3" t="s">
        <v>2066</v>
      </c>
      <c r="C234" s="3" t="s">
        <v>989</v>
      </c>
      <c r="D234" s="3" t="s">
        <v>988</v>
      </c>
      <c r="E234" s="3" t="s">
        <v>987</v>
      </c>
      <c r="F234" s="3" t="s">
        <v>705</v>
      </c>
      <c r="G234" s="3" t="s">
        <v>273</v>
      </c>
      <c r="H234" s="3" t="s">
        <v>986</v>
      </c>
      <c r="I234" s="3" t="s">
        <v>986</v>
      </c>
      <c r="J234" s="3" t="s">
        <v>985</v>
      </c>
      <c r="K234" s="3" t="s">
        <v>984</v>
      </c>
      <c r="L234" s="402" t="s">
        <v>983</v>
      </c>
      <c r="M234" s="26">
        <v>10000000</v>
      </c>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v>10000000</v>
      </c>
      <c r="AV234" s="24"/>
      <c r="AW234" s="24"/>
    </row>
    <row r="235" spans="1:49">
      <c r="A235" s="153"/>
      <c r="B235" s="19" t="s">
        <v>22</v>
      </c>
      <c r="C235" s="22"/>
      <c r="D235" s="19"/>
      <c r="E235" s="42"/>
      <c r="F235" s="19"/>
      <c r="G235" s="19"/>
      <c r="H235" s="19"/>
      <c r="I235" s="19"/>
      <c r="J235" s="19"/>
      <c r="K235" s="19"/>
      <c r="L235" s="19"/>
      <c r="M235" s="21"/>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row>
    <row r="236" spans="1:49" ht="37.5">
      <c r="A236" s="5"/>
      <c r="B236" s="145" t="s">
        <v>982</v>
      </c>
      <c r="C236" s="145"/>
      <c r="D236" s="22"/>
      <c r="E236" s="145"/>
      <c r="F236" s="145"/>
      <c r="G236" s="145"/>
      <c r="H236" s="145"/>
      <c r="I236" s="145"/>
      <c r="J236" s="145"/>
      <c r="K236" s="145"/>
      <c r="L236" s="145"/>
      <c r="M236" s="21"/>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row>
    <row r="237" spans="1:49">
      <c r="A237" s="27"/>
      <c r="B237" s="146"/>
      <c r="C237" s="146"/>
      <c r="D237" s="28"/>
      <c r="E237" s="28"/>
      <c r="F237" s="29"/>
      <c r="G237" s="29"/>
      <c r="H237" s="29"/>
      <c r="I237" s="29"/>
      <c r="J237" s="30"/>
      <c r="K237" s="30"/>
      <c r="L237" s="30"/>
      <c r="M237" s="32"/>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row>
    <row r="238" spans="1:49" ht="409.5">
      <c r="A238" s="154">
        <v>91</v>
      </c>
      <c r="B238" s="3" t="s">
        <v>2067</v>
      </c>
      <c r="C238" s="3" t="s">
        <v>995</v>
      </c>
      <c r="D238" s="3" t="s">
        <v>994</v>
      </c>
      <c r="E238" s="3" t="s">
        <v>982</v>
      </c>
      <c r="F238" s="3" t="s">
        <v>993</v>
      </c>
      <c r="G238" s="3" t="s">
        <v>268</v>
      </c>
      <c r="H238" s="3" t="s">
        <v>992</v>
      </c>
      <c r="I238" s="3" t="s">
        <v>992</v>
      </c>
      <c r="J238" s="3" t="s">
        <v>991</v>
      </c>
      <c r="K238" s="3" t="s">
        <v>990</v>
      </c>
      <c r="L238" s="3" t="s">
        <v>983</v>
      </c>
      <c r="M238" s="26">
        <v>557600</v>
      </c>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v>557600</v>
      </c>
      <c r="AV238" s="24">
        <v>150</v>
      </c>
      <c r="AW238" s="24">
        <v>100</v>
      </c>
    </row>
    <row r="239" spans="1:49">
      <c r="A239" s="153"/>
      <c r="B239" s="19" t="s">
        <v>22</v>
      </c>
      <c r="C239" s="22"/>
      <c r="D239" s="19"/>
      <c r="E239" s="42"/>
      <c r="F239" s="19"/>
      <c r="G239" s="19"/>
      <c r="H239" s="19"/>
      <c r="I239" s="19"/>
      <c r="J239" s="19"/>
      <c r="K239" s="19"/>
      <c r="L239" s="19"/>
      <c r="M239" s="21"/>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row>
    <row r="240" spans="1:49" ht="37.5">
      <c r="A240" s="5"/>
      <c r="B240" s="145" t="s">
        <v>982</v>
      </c>
      <c r="C240" s="145"/>
      <c r="D240" s="22"/>
      <c r="E240" s="145"/>
      <c r="F240" s="145"/>
      <c r="G240" s="145"/>
      <c r="H240" s="145"/>
      <c r="I240" s="145"/>
      <c r="J240" s="145"/>
      <c r="K240" s="145"/>
      <c r="L240" s="145"/>
      <c r="M240" s="21"/>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row>
    <row r="241" spans="1:49">
      <c r="A241" s="27"/>
      <c r="B241" s="146"/>
      <c r="C241" s="146"/>
      <c r="D241" s="28"/>
      <c r="E241" s="28"/>
      <c r="F241" s="29"/>
      <c r="G241" s="29"/>
      <c r="H241" s="29"/>
      <c r="I241" s="29"/>
      <c r="J241" s="30"/>
      <c r="K241" s="30"/>
      <c r="L241" s="30"/>
      <c r="M241" s="32"/>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row>
    <row r="242" spans="1:49" ht="409.5">
      <c r="A242" s="154">
        <v>92</v>
      </c>
      <c r="B242" s="3" t="s">
        <v>2068</v>
      </c>
      <c r="C242" s="3" t="s">
        <v>999</v>
      </c>
      <c r="D242" s="3" t="s">
        <v>998</v>
      </c>
      <c r="E242" s="3" t="s">
        <v>987</v>
      </c>
      <c r="F242" s="3" t="s">
        <v>705</v>
      </c>
      <c r="G242" s="3" t="s">
        <v>268</v>
      </c>
      <c r="H242" s="3" t="s">
        <v>997</v>
      </c>
      <c r="I242" s="3" t="s">
        <v>997</v>
      </c>
      <c r="J242" s="3" t="s">
        <v>996</v>
      </c>
      <c r="K242" s="3" t="s">
        <v>984</v>
      </c>
      <c r="L242" s="3" t="s">
        <v>983</v>
      </c>
      <c r="M242" s="26">
        <v>940800</v>
      </c>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6">
        <v>940800</v>
      </c>
      <c r="AV242" s="24"/>
      <c r="AW242" s="24"/>
    </row>
    <row r="243" spans="1:49">
      <c r="A243" s="153"/>
      <c r="B243" s="19" t="s">
        <v>22</v>
      </c>
      <c r="C243" s="22"/>
      <c r="D243" s="19"/>
      <c r="E243" s="42"/>
      <c r="F243" s="19"/>
      <c r="G243" s="19"/>
      <c r="H243" s="19"/>
      <c r="I243" s="19"/>
      <c r="J243" s="19"/>
      <c r="K243" s="19"/>
      <c r="L243" s="19"/>
      <c r="M243" s="21"/>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row>
    <row r="244" spans="1:49" ht="37.5">
      <c r="A244" s="5"/>
      <c r="B244" s="145" t="s">
        <v>982</v>
      </c>
      <c r="C244" s="145"/>
      <c r="D244" s="22"/>
      <c r="E244" s="145"/>
      <c r="F244" s="145"/>
      <c r="G244" s="145"/>
      <c r="H244" s="145"/>
      <c r="I244" s="145"/>
      <c r="J244" s="145"/>
      <c r="K244" s="145"/>
      <c r="L244" s="145"/>
      <c r="M244" s="21"/>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row>
    <row r="245" spans="1:49">
      <c r="A245" s="27"/>
      <c r="B245" s="146"/>
      <c r="C245" s="146"/>
      <c r="D245" s="28"/>
      <c r="E245" s="28"/>
      <c r="F245" s="29"/>
      <c r="G245" s="29"/>
      <c r="H245" s="29"/>
      <c r="I245" s="29"/>
      <c r="J245" s="30"/>
      <c r="K245" s="30"/>
      <c r="L245" s="30"/>
      <c r="M245" s="32"/>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row>
    <row r="246" spans="1:49" ht="409.5">
      <c r="A246" s="154">
        <v>93</v>
      </c>
      <c r="B246" s="3" t="s">
        <v>2069</v>
      </c>
      <c r="C246" s="3" t="s">
        <v>1002</v>
      </c>
      <c r="D246" s="3" t="s">
        <v>1001</v>
      </c>
      <c r="E246" s="3" t="s">
        <v>982</v>
      </c>
      <c r="F246" s="3" t="s">
        <v>705</v>
      </c>
      <c r="G246" s="3" t="s">
        <v>268</v>
      </c>
      <c r="H246" s="3" t="s">
        <v>1000</v>
      </c>
      <c r="I246" s="3" t="s">
        <v>1000</v>
      </c>
      <c r="J246" s="3" t="s">
        <v>1000</v>
      </c>
      <c r="K246" s="3" t="s">
        <v>984</v>
      </c>
      <c r="L246" s="3" t="s">
        <v>983</v>
      </c>
      <c r="M246" s="26">
        <v>1900000</v>
      </c>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v>1900000</v>
      </c>
      <c r="AV246" s="24"/>
      <c r="AW246" s="24"/>
    </row>
    <row r="247" spans="1:49">
      <c r="A247" s="154"/>
      <c r="B247" s="19" t="s">
        <v>22</v>
      </c>
      <c r="C247" s="22"/>
      <c r="D247" s="19"/>
      <c r="E247" s="42"/>
      <c r="F247" s="19"/>
      <c r="G247" s="19"/>
      <c r="H247" s="19"/>
      <c r="I247" s="19"/>
      <c r="J247" s="19"/>
      <c r="K247" s="19"/>
      <c r="L247" s="19"/>
      <c r="M247" s="21"/>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row>
    <row r="248" spans="1:49" ht="37.5">
      <c r="A248" s="5"/>
      <c r="B248" s="145" t="s">
        <v>982</v>
      </c>
      <c r="C248" s="145"/>
      <c r="D248" s="22"/>
      <c r="E248" s="145"/>
      <c r="F248" s="145"/>
      <c r="G248" s="145"/>
      <c r="H248" s="145"/>
      <c r="I248" s="145"/>
      <c r="J248" s="145"/>
      <c r="K248" s="145"/>
      <c r="L248" s="145"/>
      <c r="M248" s="21"/>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row>
    <row r="249" spans="1:49">
      <c r="A249" s="27"/>
      <c r="B249" s="146"/>
      <c r="C249" s="146"/>
      <c r="D249" s="28"/>
      <c r="E249" s="28"/>
      <c r="F249" s="29"/>
      <c r="G249" s="29"/>
      <c r="H249" s="29"/>
      <c r="I249" s="29"/>
      <c r="J249" s="30"/>
      <c r="K249" s="30"/>
      <c r="L249" s="30"/>
      <c r="M249" s="32"/>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row>
    <row r="250" spans="1:49" ht="409.5">
      <c r="A250" s="154">
        <v>94</v>
      </c>
      <c r="B250" s="3" t="s">
        <v>2070</v>
      </c>
      <c r="C250" s="3" t="s">
        <v>1003</v>
      </c>
      <c r="D250" s="3" t="s">
        <v>1004</v>
      </c>
      <c r="E250" s="3" t="s">
        <v>982</v>
      </c>
      <c r="F250" s="3" t="s">
        <v>1005</v>
      </c>
      <c r="G250" s="3" t="s">
        <v>268</v>
      </c>
      <c r="H250" s="3" t="s">
        <v>1006</v>
      </c>
      <c r="I250" s="3" t="s">
        <v>1006</v>
      </c>
      <c r="J250" s="3" t="s">
        <v>1007</v>
      </c>
      <c r="K250" s="3" t="s">
        <v>984</v>
      </c>
      <c r="L250" s="3" t="s">
        <v>983</v>
      </c>
      <c r="M250" s="26">
        <v>901200</v>
      </c>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v>901200</v>
      </c>
      <c r="AV250" s="24"/>
      <c r="AW250" s="24"/>
    </row>
    <row r="251" spans="1:49">
      <c r="A251" s="153"/>
      <c r="B251" s="19" t="s">
        <v>22</v>
      </c>
      <c r="C251" s="22"/>
      <c r="D251" s="19"/>
      <c r="E251" s="42"/>
      <c r="F251" s="19"/>
      <c r="G251" s="19"/>
      <c r="H251" s="19"/>
      <c r="I251" s="19"/>
      <c r="J251" s="19"/>
      <c r="K251" s="19"/>
      <c r="L251" s="19"/>
      <c r="M251" s="21"/>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row>
    <row r="252" spans="1:49" ht="37.5">
      <c r="A252" s="5"/>
      <c r="B252" s="145" t="s">
        <v>982</v>
      </c>
      <c r="C252" s="145"/>
      <c r="D252" s="22"/>
      <c r="E252" s="145"/>
      <c r="F252" s="145"/>
      <c r="G252" s="145"/>
      <c r="H252" s="145"/>
      <c r="I252" s="145"/>
      <c r="J252" s="145"/>
      <c r="K252" s="145"/>
      <c r="L252" s="145"/>
      <c r="M252" s="21"/>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row>
    <row r="253" spans="1:49">
      <c r="A253" s="27"/>
      <c r="B253" s="146"/>
      <c r="C253" s="146"/>
      <c r="D253" s="28"/>
      <c r="E253" s="28"/>
      <c r="F253" s="29"/>
      <c r="G253" s="29"/>
      <c r="H253" s="29"/>
      <c r="I253" s="29"/>
      <c r="J253" s="30"/>
      <c r="K253" s="30"/>
      <c r="L253" s="30"/>
      <c r="M253" s="32"/>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row>
    <row r="254" spans="1:49" ht="409.5">
      <c r="A254" s="154">
        <v>95</v>
      </c>
      <c r="B254" s="3" t="s">
        <v>2071</v>
      </c>
      <c r="C254" s="3" t="s">
        <v>1013</v>
      </c>
      <c r="D254" s="3" t="s">
        <v>1012</v>
      </c>
      <c r="E254" s="3" t="s">
        <v>982</v>
      </c>
      <c r="F254" s="3" t="s">
        <v>705</v>
      </c>
      <c r="G254" s="3" t="s">
        <v>268</v>
      </c>
      <c r="H254" s="3" t="s">
        <v>1011</v>
      </c>
      <c r="I254" s="3" t="s">
        <v>1010</v>
      </c>
      <c r="J254" s="3" t="s">
        <v>1009</v>
      </c>
      <c r="K254" s="3" t="s">
        <v>1008</v>
      </c>
      <c r="L254" s="3" t="s">
        <v>983</v>
      </c>
      <c r="M254" s="26">
        <v>916500</v>
      </c>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v>916500</v>
      </c>
      <c r="AW254" s="24"/>
    </row>
    <row r="255" spans="1:49">
      <c r="A255" s="153"/>
      <c r="B255" s="19" t="s">
        <v>22</v>
      </c>
      <c r="C255" s="22"/>
      <c r="D255" s="19"/>
      <c r="E255" s="42"/>
      <c r="F255" s="19"/>
      <c r="G255" s="19"/>
      <c r="H255" s="19"/>
      <c r="I255" s="19"/>
      <c r="J255" s="19"/>
      <c r="K255" s="19"/>
      <c r="L255" s="19"/>
      <c r="M255" s="21"/>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row>
    <row r="256" spans="1:49" ht="37.5">
      <c r="A256" s="5"/>
      <c r="B256" s="145" t="s">
        <v>982</v>
      </c>
      <c r="C256" s="145"/>
      <c r="D256" s="22"/>
      <c r="E256" s="145"/>
      <c r="F256" s="145"/>
      <c r="G256" s="145"/>
      <c r="H256" s="145"/>
      <c r="I256" s="145"/>
      <c r="J256" s="145"/>
      <c r="K256" s="145"/>
      <c r="L256" s="145"/>
      <c r="M256" s="21"/>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row>
    <row r="257" spans="1:49">
      <c r="A257" s="5"/>
      <c r="B257" s="145"/>
      <c r="C257" s="145"/>
      <c r="D257" s="43"/>
      <c r="E257" s="6"/>
      <c r="F257" s="7"/>
      <c r="G257" s="7"/>
      <c r="H257" s="7"/>
      <c r="I257" s="7"/>
      <c r="J257" s="8"/>
      <c r="K257" s="8"/>
      <c r="L257" s="8"/>
      <c r="M257" s="21"/>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row>
    <row r="258" spans="1:49">
      <c r="A258" s="5"/>
      <c r="B258" s="145"/>
      <c r="C258" s="145"/>
      <c r="D258" s="43"/>
      <c r="E258" s="6"/>
      <c r="F258" s="7"/>
      <c r="G258" s="7"/>
      <c r="H258" s="7"/>
      <c r="I258" s="7"/>
      <c r="J258" s="8"/>
      <c r="K258" s="8"/>
      <c r="L258" s="8"/>
      <c r="M258" s="21"/>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row>
    <row r="259" spans="1:49">
      <c r="A259" s="5"/>
      <c r="B259" s="145"/>
      <c r="C259" s="145"/>
      <c r="D259" s="400"/>
      <c r="E259" s="8"/>
      <c r="F259" s="7"/>
      <c r="G259" s="7"/>
      <c r="H259" s="7"/>
      <c r="I259" s="7"/>
      <c r="J259" s="8"/>
      <c r="K259" s="8"/>
      <c r="L259" s="8"/>
      <c r="M259" s="21"/>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row>
    <row r="260" spans="1:49">
      <c r="A260" s="27"/>
      <c r="B260" s="146"/>
      <c r="C260" s="146"/>
      <c r="D260" s="28"/>
      <c r="E260" s="28"/>
      <c r="F260" s="29"/>
      <c r="G260" s="29"/>
      <c r="H260" s="29"/>
      <c r="I260" s="29"/>
      <c r="J260" s="30"/>
      <c r="K260" s="30"/>
      <c r="L260" s="30"/>
      <c r="M260" s="32"/>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row>
    <row r="261" spans="1:49" ht="409.5">
      <c r="A261" s="154">
        <v>96</v>
      </c>
      <c r="B261" s="3" t="s">
        <v>2072</v>
      </c>
      <c r="C261" s="3" t="s">
        <v>989</v>
      </c>
      <c r="D261" s="3" t="s">
        <v>988</v>
      </c>
      <c r="E261" s="3" t="s">
        <v>1017</v>
      </c>
      <c r="F261" s="3" t="s">
        <v>705</v>
      </c>
      <c r="G261" s="3" t="s">
        <v>268</v>
      </c>
      <c r="H261" s="3" t="s">
        <v>1016</v>
      </c>
      <c r="I261" s="3" t="s">
        <v>1015</v>
      </c>
      <c r="J261" s="3" t="s">
        <v>1014</v>
      </c>
      <c r="K261" s="3" t="s">
        <v>984</v>
      </c>
      <c r="L261" s="3" t="s">
        <v>983</v>
      </c>
      <c r="M261" s="26">
        <v>400000</v>
      </c>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row>
    <row r="262" spans="1:49">
      <c r="A262" s="153"/>
      <c r="B262" s="19" t="s">
        <v>22</v>
      </c>
      <c r="C262" s="22"/>
      <c r="D262" s="19"/>
      <c r="E262" s="42"/>
      <c r="F262" s="19"/>
      <c r="G262" s="19"/>
      <c r="H262" s="19"/>
      <c r="I262" s="19"/>
      <c r="J262" s="19"/>
      <c r="K262" s="19"/>
      <c r="L262" s="19"/>
      <c r="M262" s="21"/>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row>
    <row r="263" spans="1:49" ht="37.5">
      <c r="A263" s="5"/>
      <c r="B263" s="145" t="s">
        <v>982</v>
      </c>
      <c r="C263" s="145"/>
      <c r="D263" s="22"/>
      <c r="E263" s="145"/>
      <c r="F263" s="145"/>
      <c r="G263" s="145"/>
      <c r="H263" s="145"/>
      <c r="I263" s="145"/>
      <c r="J263" s="145"/>
      <c r="K263" s="145"/>
      <c r="L263" s="145"/>
      <c r="M263" s="21"/>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row>
    <row r="264" spans="1:49">
      <c r="A264" s="27"/>
      <c r="B264" s="146"/>
      <c r="C264" s="146"/>
      <c r="D264" s="28"/>
      <c r="E264" s="28"/>
      <c r="F264" s="29"/>
      <c r="G264" s="29"/>
      <c r="H264" s="29"/>
      <c r="I264" s="29"/>
      <c r="J264" s="30"/>
      <c r="K264" s="30"/>
      <c r="L264" s="30"/>
      <c r="M264" s="32"/>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row>
    <row r="265" spans="1:49" ht="409.5">
      <c r="A265" s="154">
        <v>97</v>
      </c>
      <c r="B265" s="3" t="s">
        <v>2073</v>
      </c>
      <c r="C265" s="3" t="s">
        <v>989</v>
      </c>
      <c r="D265" s="3" t="s">
        <v>988</v>
      </c>
      <c r="E265" s="3" t="s">
        <v>982</v>
      </c>
      <c r="F265" s="3" t="s">
        <v>705</v>
      </c>
      <c r="G265" s="3" t="s">
        <v>268</v>
      </c>
      <c r="H265" s="3" t="s">
        <v>1018</v>
      </c>
      <c r="I265" s="3" t="s">
        <v>1018</v>
      </c>
      <c r="J265" s="3" t="s">
        <v>1014</v>
      </c>
      <c r="K265" s="3" t="s">
        <v>984</v>
      </c>
      <c r="L265" s="3" t="s">
        <v>983</v>
      </c>
      <c r="M265" s="26">
        <v>1200000</v>
      </c>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row>
    <row r="266" spans="1:49">
      <c r="A266" s="153"/>
      <c r="B266" s="19" t="s">
        <v>22</v>
      </c>
      <c r="C266" s="22"/>
      <c r="D266" s="19"/>
      <c r="E266" s="42"/>
      <c r="F266" s="19"/>
      <c r="G266" s="19"/>
      <c r="H266" s="19"/>
      <c r="I266" s="19"/>
      <c r="J266" s="19"/>
      <c r="K266" s="19"/>
      <c r="L266" s="19"/>
      <c r="M266" s="21"/>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row>
    <row r="267" spans="1:49" s="14" customFormat="1" ht="37.5">
      <c r="A267" s="5"/>
      <c r="B267" s="145" t="s">
        <v>982</v>
      </c>
      <c r="C267" s="145"/>
      <c r="D267" s="22"/>
      <c r="E267" s="145"/>
      <c r="F267" s="145"/>
      <c r="G267" s="145"/>
      <c r="H267" s="145"/>
      <c r="I267" s="145"/>
      <c r="J267" s="145"/>
      <c r="K267" s="145"/>
      <c r="L267" s="145"/>
      <c r="M267" s="21"/>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row>
    <row r="268" spans="1:49">
      <c r="A268" s="27"/>
      <c r="B268" s="146"/>
      <c r="C268" s="146"/>
      <c r="D268" s="28"/>
      <c r="E268" s="28"/>
      <c r="F268" s="29"/>
      <c r="G268" s="29"/>
      <c r="H268" s="29"/>
      <c r="I268" s="29"/>
      <c r="J268" s="30"/>
      <c r="K268" s="30"/>
      <c r="L268" s="30"/>
      <c r="M268" s="32"/>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row>
    <row r="269" spans="1:49" ht="409.5">
      <c r="A269" s="154">
        <v>98</v>
      </c>
      <c r="B269" s="3" t="s">
        <v>2074</v>
      </c>
      <c r="C269" s="3" t="s">
        <v>989</v>
      </c>
      <c r="D269" s="3" t="s">
        <v>988</v>
      </c>
      <c r="E269" s="3" t="s">
        <v>982</v>
      </c>
      <c r="F269" s="3" t="s">
        <v>705</v>
      </c>
      <c r="G269" s="3" t="s">
        <v>268</v>
      </c>
      <c r="H269" s="3" t="s">
        <v>1019</v>
      </c>
      <c r="I269" s="3" t="s">
        <v>1019</v>
      </c>
      <c r="J269" s="3" t="s">
        <v>1014</v>
      </c>
      <c r="K269" s="3" t="s">
        <v>984</v>
      </c>
      <c r="L269" s="3" t="s">
        <v>983</v>
      </c>
      <c r="M269" s="26">
        <v>1500000</v>
      </c>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row>
    <row r="270" spans="1:49">
      <c r="A270" s="153"/>
      <c r="B270" s="19" t="s">
        <v>22</v>
      </c>
      <c r="C270" s="22"/>
      <c r="D270" s="19"/>
      <c r="E270" s="42"/>
      <c r="F270" s="19"/>
      <c r="G270" s="19"/>
      <c r="H270" s="19"/>
      <c r="I270" s="19"/>
      <c r="J270" s="19"/>
      <c r="K270" s="19"/>
      <c r="L270" s="19"/>
      <c r="M270" s="21"/>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row>
    <row r="271" spans="1:49" ht="37.5">
      <c r="A271" s="5"/>
      <c r="B271" s="145" t="s">
        <v>982</v>
      </c>
      <c r="C271" s="145"/>
      <c r="D271" s="22"/>
      <c r="E271" s="145"/>
      <c r="F271" s="145"/>
      <c r="G271" s="145"/>
      <c r="H271" s="145"/>
      <c r="I271" s="145"/>
      <c r="J271" s="145"/>
      <c r="K271" s="145"/>
      <c r="L271" s="145"/>
      <c r="M271" s="21"/>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row>
    <row r="272" spans="1:49">
      <c r="A272" s="27"/>
      <c r="B272" s="146"/>
      <c r="C272" s="146"/>
      <c r="D272" s="28"/>
      <c r="E272" s="28"/>
      <c r="F272" s="29"/>
      <c r="G272" s="29"/>
      <c r="H272" s="29"/>
      <c r="I272" s="29"/>
      <c r="J272" s="30"/>
      <c r="K272" s="30"/>
      <c r="L272" s="30"/>
      <c r="M272" s="32"/>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row>
    <row r="273" spans="1:49" ht="375">
      <c r="A273" s="154">
        <v>99</v>
      </c>
      <c r="B273" s="3" t="s">
        <v>2075</v>
      </c>
      <c r="C273" s="3" t="s">
        <v>1026</v>
      </c>
      <c r="D273" s="3" t="s">
        <v>1025</v>
      </c>
      <c r="E273" s="3" t="s">
        <v>982</v>
      </c>
      <c r="F273" s="3" t="s">
        <v>1024</v>
      </c>
      <c r="G273" s="3" t="s">
        <v>268</v>
      </c>
      <c r="H273" s="3" t="s">
        <v>1023</v>
      </c>
      <c r="I273" s="3" t="s">
        <v>1023</v>
      </c>
      <c r="J273" s="3" t="s">
        <v>1022</v>
      </c>
      <c r="K273" s="3" t="s">
        <v>1021</v>
      </c>
      <c r="L273" s="3" t="s">
        <v>1020</v>
      </c>
      <c r="M273" s="26">
        <v>1010500</v>
      </c>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v>1010500</v>
      </c>
      <c r="AV273" s="24">
        <v>4000</v>
      </c>
      <c r="AW273" s="24">
        <v>100</v>
      </c>
    </row>
    <row r="274" spans="1:49">
      <c r="A274" s="153"/>
      <c r="B274" s="19" t="s">
        <v>22</v>
      </c>
      <c r="C274" s="22"/>
      <c r="D274" s="19"/>
      <c r="E274" s="42"/>
      <c r="F274" s="19"/>
      <c r="G274" s="19"/>
      <c r="H274" s="19"/>
      <c r="I274" s="19"/>
      <c r="J274" s="19"/>
      <c r="K274" s="19"/>
      <c r="L274" s="19"/>
      <c r="M274" s="21"/>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row>
    <row r="275" spans="1:49" ht="37.5">
      <c r="A275" s="5"/>
      <c r="B275" s="145" t="s">
        <v>982</v>
      </c>
      <c r="C275" s="145"/>
      <c r="D275" s="22"/>
      <c r="E275" s="145"/>
      <c r="F275" s="145"/>
      <c r="G275" s="145"/>
      <c r="H275" s="145"/>
      <c r="I275" s="145"/>
      <c r="J275" s="145"/>
      <c r="K275" s="145"/>
      <c r="L275" s="145"/>
      <c r="M275" s="21"/>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row>
    <row r="276" spans="1:49">
      <c r="A276" s="27"/>
      <c r="B276" s="146"/>
      <c r="C276" s="146"/>
      <c r="D276" s="28"/>
      <c r="E276" s="28"/>
      <c r="F276" s="29"/>
      <c r="G276" s="29"/>
      <c r="H276" s="29"/>
      <c r="I276" s="29"/>
      <c r="J276" s="30"/>
      <c r="K276" s="30"/>
      <c r="L276" s="30"/>
      <c r="M276" s="32"/>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row>
    <row r="277" spans="1:49" ht="409.5">
      <c r="A277" s="154">
        <v>100</v>
      </c>
      <c r="B277" s="3" t="s">
        <v>2076</v>
      </c>
      <c r="C277" s="3" t="s">
        <v>1033</v>
      </c>
      <c r="D277" s="3" t="s">
        <v>1032</v>
      </c>
      <c r="E277" s="3" t="s">
        <v>982</v>
      </c>
      <c r="F277" s="3" t="s">
        <v>1031</v>
      </c>
      <c r="G277" s="3" t="s">
        <v>268</v>
      </c>
      <c r="H277" s="3" t="s">
        <v>1030</v>
      </c>
      <c r="I277" s="3" t="s">
        <v>1029</v>
      </c>
      <c r="J277" s="3" t="s">
        <v>1028</v>
      </c>
      <c r="K277" s="3" t="s">
        <v>1027</v>
      </c>
      <c r="L277" s="3" t="s">
        <v>1020</v>
      </c>
      <c r="M277" s="26">
        <v>4572000</v>
      </c>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v>4572000</v>
      </c>
      <c r="AV277" s="24">
        <v>4400</v>
      </c>
      <c r="AW277" s="24">
        <v>100</v>
      </c>
    </row>
    <row r="278" spans="1:49">
      <c r="A278" s="153"/>
      <c r="B278" s="19" t="s">
        <v>22</v>
      </c>
      <c r="C278" s="22"/>
      <c r="D278" s="19"/>
      <c r="E278" s="42"/>
      <c r="F278" s="19"/>
      <c r="G278" s="19"/>
      <c r="H278" s="19"/>
      <c r="I278" s="19"/>
      <c r="J278" s="19"/>
      <c r="K278" s="19"/>
      <c r="L278" s="19"/>
      <c r="M278" s="21"/>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row>
    <row r="279" spans="1:49" ht="37.5">
      <c r="A279" s="5"/>
      <c r="B279" s="145" t="s">
        <v>982</v>
      </c>
      <c r="C279" s="145"/>
      <c r="D279" s="22"/>
      <c r="E279" s="145"/>
      <c r="F279" s="145"/>
      <c r="G279" s="145"/>
      <c r="H279" s="145"/>
      <c r="I279" s="145"/>
      <c r="J279" s="145"/>
      <c r="K279" s="145"/>
      <c r="L279" s="145"/>
      <c r="M279" s="21"/>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row>
    <row r="280" spans="1:49">
      <c r="A280" s="27"/>
      <c r="B280" s="146"/>
      <c r="C280" s="146"/>
      <c r="D280" s="28"/>
      <c r="E280" s="28"/>
      <c r="F280" s="29"/>
      <c r="G280" s="29"/>
      <c r="H280" s="29"/>
      <c r="I280" s="29"/>
      <c r="J280" s="30"/>
      <c r="K280" s="30"/>
      <c r="L280" s="30"/>
      <c r="M280" s="32"/>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row>
    <row r="281" spans="1:49" ht="409.5">
      <c r="A281" s="154">
        <v>101</v>
      </c>
      <c r="B281" s="3" t="s">
        <v>2077</v>
      </c>
      <c r="C281" s="3" t="s">
        <v>1042</v>
      </c>
      <c r="D281" s="3" t="s">
        <v>1041</v>
      </c>
      <c r="E281" s="3" t="s">
        <v>1034</v>
      </c>
      <c r="F281" s="3" t="s">
        <v>1040</v>
      </c>
      <c r="G281" s="3" t="s">
        <v>268</v>
      </c>
      <c r="H281" s="3" t="s">
        <v>1039</v>
      </c>
      <c r="I281" s="3" t="s">
        <v>1038</v>
      </c>
      <c r="J281" s="3" t="s">
        <v>1037</v>
      </c>
      <c r="K281" s="3" t="s">
        <v>1036</v>
      </c>
      <c r="L281" s="3" t="s">
        <v>1035</v>
      </c>
      <c r="M281" s="26">
        <v>65700</v>
      </c>
      <c r="N281" s="24"/>
      <c r="O281" s="24"/>
      <c r="P281" s="24"/>
      <c r="Q281" s="24"/>
      <c r="R281" s="24"/>
      <c r="S281" s="24"/>
      <c r="T281" s="24">
        <v>65700</v>
      </c>
      <c r="U281" s="24">
        <v>110</v>
      </c>
      <c r="V281" s="24">
        <v>100</v>
      </c>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row>
    <row r="282" spans="1:49">
      <c r="A282" s="153"/>
      <c r="B282" s="19" t="s">
        <v>22</v>
      </c>
      <c r="C282" s="22"/>
      <c r="D282" s="19"/>
      <c r="E282" s="42"/>
      <c r="F282" s="19"/>
      <c r="G282" s="19"/>
      <c r="H282" s="19"/>
      <c r="I282" s="19"/>
      <c r="J282" s="19"/>
      <c r="K282" s="19"/>
      <c r="L282" s="19"/>
      <c r="M282" s="21"/>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row>
    <row r="283" spans="1:49" ht="75">
      <c r="A283" s="5"/>
      <c r="B283" s="145" t="s">
        <v>1034</v>
      </c>
      <c r="C283" s="145"/>
      <c r="D283" s="22"/>
      <c r="E283" s="145"/>
      <c r="F283" s="145"/>
      <c r="G283" s="145"/>
      <c r="H283" s="145"/>
      <c r="I283" s="145"/>
      <c r="J283" s="145"/>
      <c r="K283" s="145"/>
      <c r="L283" s="145"/>
      <c r="M283" s="21"/>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row>
    <row r="284" spans="1:49">
      <c r="A284" s="27"/>
      <c r="B284" s="146"/>
      <c r="C284" s="146"/>
      <c r="D284" s="28"/>
      <c r="E284" s="28"/>
      <c r="F284" s="29"/>
      <c r="G284" s="29"/>
      <c r="H284" s="29"/>
      <c r="I284" s="29"/>
      <c r="J284" s="30"/>
      <c r="K284" s="30"/>
      <c r="L284" s="30"/>
      <c r="M284" s="32"/>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row>
    <row r="285" spans="1:49" ht="409.5">
      <c r="A285" s="154">
        <v>102</v>
      </c>
      <c r="B285" s="3" t="s">
        <v>2078</v>
      </c>
      <c r="C285" s="3" t="s">
        <v>1048</v>
      </c>
      <c r="D285" s="3" t="s">
        <v>1047</v>
      </c>
      <c r="E285" s="3" t="s">
        <v>679</v>
      </c>
      <c r="F285" s="3" t="s">
        <v>1046</v>
      </c>
      <c r="G285" s="3" t="s">
        <v>268</v>
      </c>
      <c r="H285" s="3" t="s">
        <v>1045</v>
      </c>
      <c r="I285" s="3" t="s">
        <v>1045</v>
      </c>
      <c r="J285" s="3" t="s">
        <v>1044</v>
      </c>
      <c r="K285" s="3" t="s">
        <v>1043</v>
      </c>
      <c r="L285" s="3" t="s">
        <v>675</v>
      </c>
      <c r="M285" s="26">
        <v>37700</v>
      </c>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v>37700</v>
      </c>
      <c r="AM285" s="24">
        <v>50</v>
      </c>
      <c r="AN285" s="24">
        <v>100</v>
      </c>
      <c r="AO285" s="24"/>
      <c r="AP285" s="24"/>
      <c r="AQ285" s="24"/>
      <c r="AR285" s="24"/>
      <c r="AS285" s="24"/>
      <c r="AT285" s="24"/>
      <c r="AU285" s="24"/>
      <c r="AV285" s="24"/>
      <c r="AW285" s="24"/>
    </row>
    <row r="286" spans="1:49">
      <c r="A286" s="153"/>
      <c r="B286" s="19" t="s">
        <v>22</v>
      </c>
      <c r="C286" s="22"/>
      <c r="D286" s="19"/>
      <c r="E286" s="42"/>
      <c r="F286" s="19"/>
      <c r="G286" s="19"/>
      <c r="H286" s="19"/>
      <c r="I286" s="19"/>
      <c r="J286" s="19"/>
      <c r="K286" s="19"/>
      <c r="L286" s="19"/>
      <c r="M286" s="21"/>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row>
    <row r="287" spans="1:49">
      <c r="A287" s="5"/>
      <c r="B287" s="145" t="s">
        <v>679</v>
      </c>
      <c r="C287" s="145"/>
      <c r="D287" s="22"/>
      <c r="E287" s="145"/>
      <c r="F287" s="145"/>
      <c r="G287" s="145"/>
      <c r="H287" s="145"/>
      <c r="I287" s="145"/>
      <c r="J287" s="145"/>
      <c r="K287" s="145"/>
      <c r="L287" s="145"/>
      <c r="M287" s="21"/>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row>
    <row r="288" spans="1:49">
      <c r="A288" s="27"/>
      <c r="B288" s="146"/>
      <c r="C288" s="146"/>
      <c r="D288" s="28"/>
      <c r="E288" s="28"/>
      <c r="F288" s="29"/>
      <c r="G288" s="29"/>
      <c r="H288" s="29"/>
      <c r="I288" s="29"/>
      <c r="J288" s="30"/>
      <c r="K288" s="30"/>
      <c r="L288" s="30"/>
      <c r="M288" s="32"/>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row>
    <row r="289" spans="1:49" ht="318.75">
      <c r="A289" s="154">
        <v>103</v>
      </c>
      <c r="B289" s="3" t="s">
        <v>2079</v>
      </c>
      <c r="C289" s="3" t="s">
        <v>1056</v>
      </c>
      <c r="D289" s="3" t="s">
        <v>1055</v>
      </c>
      <c r="E289" s="3" t="s">
        <v>1049</v>
      </c>
      <c r="F289" s="3" t="s">
        <v>1054</v>
      </c>
      <c r="G289" s="3" t="s">
        <v>268</v>
      </c>
      <c r="H289" s="3" t="s">
        <v>1053</v>
      </c>
      <c r="I289" s="3" t="s">
        <v>1053</v>
      </c>
      <c r="J289" s="3" t="s">
        <v>1052</v>
      </c>
      <c r="K289" s="3" t="s">
        <v>1051</v>
      </c>
      <c r="L289" s="3" t="s">
        <v>1050</v>
      </c>
      <c r="M289" s="26">
        <v>28200</v>
      </c>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v>28200</v>
      </c>
      <c r="AP289" s="24">
        <v>50</v>
      </c>
      <c r="AQ289" s="24">
        <v>100</v>
      </c>
      <c r="AR289" s="24"/>
      <c r="AS289" s="24"/>
      <c r="AT289" s="24"/>
      <c r="AU289" s="24"/>
      <c r="AV289" s="24"/>
      <c r="AW289" s="24"/>
    </row>
    <row r="290" spans="1:49">
      <c r="A290" s="153"/>
      <c r="B290" s="19" t="s">
        <v>22</v>
      </c>
      <c r="C290" s="22"/>
      <c r="D290" s="19"/>
      <c r="E290" s="42"/>
      <c r="F290" s="19"/>
      <c r="G290" s="19"/>
      <c r="H290" s="19"/>
      <c r="I290" s="19"/>
      <c r="J290" s="19"/>
      <c r="K290" s="19"/>
      <c r="L290" s="19"/>
      <c r="M290" s="21"/>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row>
    <row r="291" spans="1:49" ht="37.5">
      <c r="A291" s="5"/>
      <c r="B291" s="145" t="s">
        <v>1049</v>
      </c>
      <c r="C291" s="145"/>
      <c r="D291" s="22"/>
      <c r="E291" s="145"/>
      <c r="F291" s="145"/>
      <c r="G291" s="145"/>
      <c r="H291" s="145"/>
      <c r="I291" s="145"/>
      <c r="J291" s="145"/>
      <c r="K291" s="145"/>
      <c r="L291" s="145"/>
      <c r="M291" s="21"/>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row>
    <row r="292" spans="1:49">
      <c r="A292" s="27"/>
      <c r="B292" s="146"/>
      <c r="C292" s="146"/>
      <c r="D292" s="28"/>
      <c r="E292" s="28"/>
      <c r="F292" s="29"/>
      <c r="G292" s="29"/>
      <c r="H292" s="29"/>
      <c r="I292" s="29"/>
      <c r="J292" s="30"/>
      <c r="K292" s="30"/>
      <c r="L292" s="30"/>
      <c r="M292" s="32"/>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row>
    <row r="293" spans="1:49" ht="375">
      <c r="A293" s="154">
        <v>104</v>
      </c>
      <c r="B293" s="3" t="s">
        <v>2080</v>
      </c>
      <c r="C293" s="3" t="s">
        <v>1063</v>
      </c>
      <c r="D293" s="3" t="s">
        <v>1062</v>
      </c>
      <c r="E293" s="3" t="s">
        <v>1057</v>
      </c>
      <c r="F293" s="3" t="s">
        <v>1061</v>
      </c>
      <c r="G293" s="3" t="s">
        <v>268</v>
      </c>
      <c r="H293" s="3" t="s">
        <v>1060</v>
      </c>
      <c r="I293" s="3" t="s">
        <v>1060</v>
      </c>
      <c r="J293" s="3" t="s">
        <v>1059</v>
      </c>
      <c r="K293" s="3" t="s">
        <v>1058</v>
      </c>
      <c r="L293" s="3" t="s">
        <v>675</v>
      </c>
      <c r="M293" s="26">
        <v>90950</v>
      </c>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row>
    <row r="294" spans="1:49">
      <c r="A294" s="153"/>
      <c r="B294" s="19" t="s">
        <v>22</v>
      </c>
      <c r="C294" s="22"/>
      <c r="D294" s="19"/>
      <c r="E294" s="42"/>
      <c r="F294" s="19"/>
      <c r="G294" s="19"/>
      <c r="H294" s="19"/>
      <c r="I294" s="19"/>
      <c r="J294" s="19"/>
      <c r="K294" s="19"/>
      <c r="L294" s="19"/>
      <c r="M294" s="21"/>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row>
    <row r="295" spans="1:49" ht="37.5">
      <c r="A295" s="5"/>
      <c r="B295" s="145" t="s">
        <v>1057</v>
      </c>
      <c r="C295" s="145"/>
      <c r="D295" s="22"/>
      <c r="E295" s="145"/>
      <c r="F295" s="145"/>
      <c r="G295" s="145"/>
      <c r="H295" s="145"/>
      <c r="I295" s="145"/>
      <c r="J295" s="145"/>
      <c r="K295" s="145"/>
      <c r="L295" s="145"/>
      <c r="M295" s="21"/>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row>
    <row r="296" spans="1:49">
      <c r="A296" s="27"/>
      <c r="B296" s="146"/>
      <c r="C296" s="146"/>
      <c r="D296" s="28"/>
      <c r="E296" s="28"/>
      <c r="F296" s="29"/>
      <c r="G296" s="29"/>
      <c r="H296" s="29"/>
      <c r="I296" s="29"/>
      <c r="J296" s="30"/>
      <c r="K296" s="30"/>
      <c r="L296" s="30"/>
      <c r="M296" s="32"/>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row>
    <row r="297" spans="1:49" ht="393.75">
      <c r="A297" s="154">
        <v>105</v>
      </c>
      <c r="B297" s="3" t="s">
        <v>2081</v>
      </c>
      <c r="C297" s="3" t="s">
        <v>1069</v>
      </c>
      <c r="D297" s="3" t="s">
        <v>1068</v>
      </c>
      <c r="E297" s="3" t="s">
        <v>1064</v>
      </c>
      <c r="F297" s="3" t="s">
        <v>1067</v>
      </c>
      <c r="G297" s="3" t="s">
        <v>268</v>
      </c>
      <c r="H297" s="3" t="s">
        <v>1066</v>
      </c>
      <c r="I297" s="3" t="s">
        <v>1066</v>
      </c>
      <c r="J297" s="3" t="s">
        <v>1066</v>
      </c>
      <c r="K297" s="3" t="s">
        <v>1065</v>
      </c>
      <c r="L297" s="3" t="s">
        <v>1050</v>
      </c>
      <c r="M297" s="26">
        <v>89000</v>
      </c>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v>89000</v>
      </c>
      <c r="AP297" s="24">
        <v>100</v>
      </c>
      <c r="AQ297" s="24">
        <v>100</v>
      </c>
      <c r="AR297" s="24"/>
      <c r="AS297" s="24"/>
      <c r="AT297" s="24"/>
      <c r="AU297" s="24"/>
      <c r="AV297" s="24"/>
      <c r="AW297" s="24"/>
    </row>
    <row r="298" spans="1:49">
      <c r="A298" s="153"/>
      <c r="B298" s="19" t="s">
        <v>22</v>
      </c>
      <c r="C298" s="22"/>
      <c r="D298" s="19"/>
      <c r="E298" s="42"/>
      <c r="F298" s="19"/>
      <c r="G298" s="19"/>
      <c r="H298" s="19"/>
      <c r="I298" s="19"/>
      <c r="J298" s="19"/>
      <c r="K298" s="19"/>
      <c r="L298" s="19"/>
      <c r="M298" s="21"/>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row>
    <row r="299" spans="1:49" ht="56.25">
      <c r="A299" s="5"/>
      <c r="B299" s="145" t="s">
        <v>1064</v>
      </c>
      <c r="C299" s="145"/>
      <c r="D299" s="22"/>
      <c r="E299" s="145"/>
      <c r="F299" s="145"/>
      <c r="G299" s="145"/>
      <c r="H299" s="145"/>
      <c r="I299" s="145"/>
      <c r="J299" s="145"/>
      <c r="K299" s="145"/>
      <c r="L299" s="145"/>
      <c r="M299" s="21"/>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row>
    <row r="300" spans="1:49">
      <c r="A300" s="27"/>
      <c r="B300" s="146"/>
      <c r="C300" s="146"/>
      <c r="D300" s="28"/>
      <c r="E300" s="28"/>
      <c r="F300" s="29"/>
      <c r="G300" s="29"/>
      <c r="H300" s="29"/>
      <c r="I300" s="29"/>
      <c r="J300" s="30"/>
      <c r="K300" s="30"/>
      <c r="L300" s="30"/>
      <c r="M300" s="32"/>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row>
    <row r="301" spans="1:49" ht="225">
      <c r="A301" s="154">
        <v>106</v>
      </c>
      <c r="B301" s="3" t="s">
        <v>2082</v>
      </c>
      <c r="C301" s="3"/>
      <c r="D301" s="3" t="s">
        <v>1680</v>
      </c>
      <c r="E301" s="3" t="s">
        <v>1674</v>
      </c>
      <c r="F301" s="3" t="s">
        <v>1679</v>
      </c>
      <c r="G301" s="3" t="s">
        <v>268</v>
      </c>
      <c r="H301" s="3" t="s">
        <v>1678</v>
      </c>
      <c r="I301" s="3" t="s">
        <v>1677</v>
      </c>
      <c r="J301" s="3" t="s">
        <v>1676</v>
      </c>
      <c r="K301" s="3"/>
      <c r="L301" s="3" t="s">
        <v>1675</v>
      </c>
      <c r="M301" s="26">
        <v>282500</v>
      </c>
      <c r="N301" s="24"/>
      <c r="O301" s="24"/>
      <c r="P301" s="24"/>
      <c r="Q301" s="24"/>
      <c r="R301" s="24"/>
      <c r="S301" s="24"/>
      <c r="T301" s="24"/>
      <c r="U301" s="24"/>
      <c r="V301" s="24"/>
      <c r="W301" s="24"/>
      <c r="X301" s="24"/>
      <c r="Y301" s="24"/>
      <c r="Z301" s="24">
        <v>282500</v>
      </c>
      <c r="AA301" s="24">
        <v>1500</v>
      </c>
      <c r="AB301" s="24">
        <v>100</v>
      </c>
      <c r="AC301" s="24"/>
      <c r="AD301" s="24"/>
      <c r="AE301" s="24"/>
      <c r="AF301" s="24"/>
      <c r="AG301" s="24"/>
      <c r="AH301" s="24"/>
      <c r="AI301" s="24"/>
      <c r="AJ301" s="24"/>
      <c r="AK301" s="24"/>
      <c r="AL301" s="24"/>
      <c r="AM301" s="24"/>
      <c r="AN301" s="24"/>
      <c r="AO301" s="24"/>
      <c r="AP301" s="24"/>
      <c r="AQ301" s="24"/>
      <c r="AR301" s="24"/>
      <c r="AS301" s="24"/>
      <c r="AT301" s="24"/>
      <c r="AU301" s="24"/>
      <c r="AV301" s="24"/>
      <c r="AW301" s="24"/>
    </row>
    <row r="302" spans="1:49">
      <c r="A302" s="153"/>
      <c r="B302" s="19" t="s">
        <v>22</v>
      </c>
      <c r="C302" s="22"/>
      <c r="D302" s="19"/>
      <c r="E302" s="42"/>
      <c r="F302" s="19"/>
      <c r="G302" s="19"/>
      <c r="H302" s="19"/>
      <c r="I302" s="19"/>
      <c r="J302" s="19"/>
      <c r="K302" s="19"/>
      <c r="L302" s="19"/>
      <c r="M302" s="21"/>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row>
    <row r="303" spans="1:49" ht="37.5">
      <c r="A303" s="5"/>
      <c r="B303" s="145" t="s">
        <v>1674</v>
      </c>
      <c r="C303" s="145"/>
      <c r="D303" s="22"/>
      <c r="E303" s="145"/>
      <c r="F303" s="145"/>
      <c r="G303" s="145"/>
      <c r="H303" s="145"/>
      <c r="I303" s="145"/>
      <c r="J303" s="145"/>
      <c r="K303" s="145"/>
      <c r="L303" s="145"/>
      <c r="M303" s="21"/>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row>
    <row r="304" spans="1:49">
      <c r="A304" s="27"/>
      <c r="B304" s="146"/>
      <c r="C304" s="146"/>
      <c r="D304" s="28"/>
      <c r="E304" s="28"/>
      <c r="F304" s="29"/>
      <c r="G304" s="29"/>
      <c r="H304" s="29"/>
      <c r="I304" s="29"/>
      <c r="J304" s="30"/>
      <c r="K304" s="30"/>
      <c r="L304" s="30"/>
      <c r="M304" s="32"/>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row>
    <row r="305" spans="1:49" ht="409.5">
      <c r="A305" s="154">
        <v>107</v>
      </c>
      <c r="B305" s="3" t="s">
        <v>2083</v>
      </c>
      <c r="C305" s="3" t="s">
        <v>1077</v>
      </c>
      <c r="D305" s="3" t="s">
        <v>1076</v>
      </c>
      <c r="E305" s="3" t="s">
        <v>1070</v>
      </c>
      <c r="F305" s="3" t="s">
        <v>1075</v>
      </c>
      <c r="G305" s="3" t="s">
        <v>268</v>
      </c>
      <c r="H305" s="3" t="s">
        <v>1074</v>
      </c>
      <c r="I305" s="3" t="s">
        <v>1074</v>
      </c>
      <c r="J305" s="3" t="s">
        <v>1073</v>
      </c>
      <c r="K305" s="3" t="s">
        <v>1072</v>
      </c>
      <c r="L305" s="3" t="s">
        <v>1071</v>
      </c>
      <c r="M305" s="26">
        <v>44150</v>
      </c>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v>44150</v>
      </c>
      <c r="AM305" s="24">
        <v>65</v>
      </c>
      <c r="AN305" s="24">
        <v>100</v>
      </c>
      <c r="AO305" s="24"/>
      <c r="AP305" s="24"/>
      <c r="AQ305" s="24"/>
      <c r="AR305" s="24"/>
      <c r="AS305" s="24"/>
      <c r="AT305" s="24"/>
      <c r="AU305" s="24"/>
      <c r="AV305" s="24"/>
      <c r="AW305" s="24"/>
    </row>
    <row r="306" spans="1:49">
      <c r="A306" s="153"/>
      <c r="B306" s="19" t="s">
        <v>22</v>
      </c>
      <c r="C306" s="22"/>
      <c r="D306" s="19"/>
      <c r="E306" s="42"/>
      <c r="F306" s="19"/>
      <c r="G306" s="19"/>
      <c r="H306" s="19"/>
      <c r="I306" s="19"/>
      <c r="J306" s="19"/>
      <c r="K306" s="19"/>
      <c r="L306" s="19"/>
      <c r="M306" s="21"/>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row>
    <row r="307" spans="1:49" ht="93.75">
      <c r="A307" s="5"/>
      <c r="B307" s="145" t="s">
        <v>1070</v>
      </c>
      <c r="C307" s="145"/>
      <c r="D307" s="22"/>
      <c r="E307" s="145"/>
      <c r="F307" s="145"/>
      <c r="G307" s="145"/>
      <c r="H307" s="145"/>
      <c r="I307" s="145"/>
      <c r="J307" s="145"/>
      <c r="K307" s="145"/>
      <c r="L307" s="145"/>
      <c r="M307" s="21"/>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row>
    <row r="308" spans="1:49">
      <c r="A308" s="5"/>
      <c r="B308" s="145"/>
      <c r="C308" s="145"/>
      <c r="D308" s="43"/>
      <c r="E308" s="6"/>
      <c r="F308" s="7"/>
      <c r="G308" s="7"/>
      <c r="H308" s="7"/>
      <c r="I308" s="7"/>
      <c r="J308" s="8"/>
      <c r="K308" s="8"/>
      <c r="L308" s="8"/>
      <c r="M308" s="21"/>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row>
    <row r="309" spans="1:49" ht="409.5">
      <c r="A309" s="154">
        <v>108</v>
      </c>
      <c r="B309" s="3" t="s">
        <v>2084</v>
      </c>
      <c r="C309" s="3" t="s">
        <v>1673</v>
      </c>
      <c r="D309" s="3" t="s">
        <v>1672</v>
      </c>
      <c r="E309" s="3" t="s">
        <v>1671</v>
      </c>
      <c r="F309" s="3" t="s">
        <v>1670</v>
      </c>
      <c r="G309" s="3" t="s">
        <v>268</v>
      </c>
      <c r="H309" s="3"/>
      <c r="I309" s="3"/>
      <c r="J309" s="3"/>
      <c r="K309" s="3" t="s">
        <v>1669</v>
      </c>
      <c r="L309" s="3" t="s">
        <v>1668</v>
      </c>
      <c r="M309" s="26">
        <v>100050</v>
      </c>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v>100050</v>
      </c>
      <c r="AP309" s="24">
        <v>215</v>
      </c>
      <c r="AQ309" s="24">
        <v>100</v>
      </c>
      <c r="AR309" s="24"/>
      <c r="AS309" s="24"/>
      <c r="AT309" s="24"/>
      <c r="AU309" s="24"/>
      <c r="AV309" s="24"/>
      <c r="AW309" s="24"/>
    </row>
    <row r="310" spans="1:49">
      <c r="A310" s="153"/>
      <c r="B310" s="19" t="s">
        <v>22</v>
      </c>
      <c r="C310" s="22"/>
      <c r="D310" s="19"/>
      <c r="E310" s="42"/>
      <c r="F310" s="19"/>
      <c r="G310" s="19"/>
      <c r="H310" s="19"/>
      <c r="I310" s="19"/>
      <c r="J310" s="19"/>
      <c r="K310" s="19"/>
      <c r="L310" s="19"/>
      <c r="M310" s="21"/>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row>
    <row r="311" spans="1:49" ht="168.75">
      <c r="A311" s="5"/>
      <c r="B311" s="145" t="s">
        <v>1667</v>
      </c>
      <c r="C311" s="145"/>
      <c r="D311" s="22"/>
      <c r="E311" s="145"/>
      <c r="F311" s="145"/>
      <c r="G311" s="145"/>
      <c r="H311" s="145"/>
      <c r="I311" s="145"/>
      <c r="J311" s="145"/>
      <c r="K311" s="145"/>
      <c r="L311" s="145"/>
      <c r="M311" s="21"/>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row>
    <row r="312" spans="1:49">
      <c r="A312" s="5"/>
      <c r="B312" s="145"/>
      <c r="C312" s="145"/>
      <c r="D312" s="43"/>
      <c r="E312" s="6"/>
      <c r="F312" s="7"/>
      <c r="G312" s="7"/>
      <c r="H312" s="7"/>
      <c r="I312" s="7"/>
      <c r="J312" s="8"/>
      <c r="K312" s="8"/>
      <c r="L312" s="8"/>
      <c r="M312" s="21"/>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row>
    <row r="313" spans="1:49" ht="409.5">
      <c r="A313" s="154">
        <v>109</v>
      </c>
      <c r="B313" s="3" t="s">
        <v>2085</v>
      </c>
      <c r="C313" s="3" t="s">
        <v>1086</v>
      </c>
      <c r="D313" s="3" t="s">
        <v>1085</v>
      </c>
      <c r="E313" s="3" t="s">
        <v>1078</v>
      </c>
      <c r="F313" s="3" t="s">
        <v>1084</v>
      </c>
      <c r="G313" s="3" t="s">
        <v>268</v>
      </c>
      <c r="H313" s="3" t="s">
        <v>1083</v>
      </c>
      <c r="I313" s="3" t="s">
        <v>1082</v>
      </c>
      <c r="J313" s="3" t="s">
        <v>1081</v>
      </c>
      <c r="K313" s="3" t="s">
        <v>1080</v>
      </c>
      <c r="L313" s="3" t="s">
        <v>1079</v>
      </c>
      <c r="M313" s="26">
        <v>230900</v>
      </c>
      <c r="N313" s="24"/>
      <c r="O313" s="24"/>
      <c r="P313" s="24"/>
      <c r="Q313" s="24"/>
      <c r="R313" s="24"/>
      <c r="S313" s="24"/>
      <c r="T313" s="24"/>
      <c r="U313" s="24"/>
      <c r="V313" s="24"/>
      <c r="W313" s="24"/>
      <c r="X313" s="24"/>
      <c r="Y313" s="24"/>
      <c r="Z313" s="24"/>
      <c r="AA313" s="24"/>
      <c r="AB313" s="24"/>
      <c r="AC313" s="24"/>
      <c r="AD313" s="24"/>
      <c r="AE313" s="24"/>
      <c r="AF313" s="24">
        <v>230900</v>
      </c>
      <c r="AG313" s="24">
        <v>100</v>
      </c>
      <c r="AH313" s="24">
        <v>100</v>
      </c>
      <c r="AI313" s="24"/>
      <c r="AJ313" s="24"/>
      <c r="AK313" s="24"/>
      <c r="AL313" s="24"/>
      <c r="AM313" s="24"/>
      <c r="AN313" s="24"/>
      <c r="AO313" s="24"/>
      <c r="AP313" s="24"/>
      <c r="AQ313" s="24"/>
      <c r="AR313" s="24"/>
      <c r="AS313" s="24"/>
      <c r="AT313" s="24"/>
      <c r="AU313" s="24"/>
      <c r="AV313" s="24"/>
      <c r="AW313" s="24"/>
    </row>
    <row r="314" spans="1:49">
      <c r="A314" s="153"/>
      <c r="B314" s="19" t="s">
        <v>22</v>
      </c>
      <c r="C314" s="22"/>
      <c r="D314" s="19"/>
      <c r="E314" s="42"/>
      <c r="F314" s="19"/>
      <c r="G314" s="19"/>
      <c r="H314" s="19"/>
      <c r="I314" s="19"/>
      <c r="J314" s="19"/>
      <c r="K314" s="19"/>
      <c r="L314" s="19"/>
      <c r="M314" s="21"/>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row>
    <row r="315" spans="1:49" ht="75">
      <c r="A315" s="5"/>
      <c r="B315" s="145" t="s">
        <v>1078</v>
      </c>
      <c r="C315" s="145"/>
      <c r="D315" s="22"/>
      <c r="E315" s="145"/>
      <c r="F315" s="145"/>
      <c r="G315" s="145"/>
      <c r="H315" s="145"/>
      <c r="I315" s="145"/>
      <c r="J315" s="145"/>
      <c r="K315" s="145"/>
      <c r="L315" s="145"/>
      <c r="M315" s="21"/>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row>
    <row r="316" spans="1:49">
      <c r="A316" s="5"/>
      <c r="B316" s="145"/>
      <c r="C316" s="145"/>
      <c r="D316" s="43"/>
      <c r="E316" s="6"/>
      <c r="F316" s="7"/>
      <c r="G316" s="7"/>
      <c r="H316" s="7"/>
      <c r="I316" s="7"/>
      <c r="J316" s="8"/>
      <c r="K316" s="8"/>
      <c r="L316" s="8"/>
      <c r="M316" s="21"/>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row>
    <row r="317" spans="1:49" ht="409.5">
      <c r="A317" s="154">
        <v>110</v>
      </c>
      <c r="B317" s="3" t="s">
        <v>2086</v>
      </c>
      <c r="C317" s="3" t="s">
        <v>1096</v>
      </c>
      <c r="D317" s="3" t="s">
        <v>1095</v>
      </c>
      <c r="E317" s="3" t="s">
        <v>1094</v>
      </c>
      <c r="F317" s="3" t="s">
        <v>1093</v>
      </c>
      <c r="G317" s="3" t="s">
        <v>1092</v>
      </c>
      <c r="H317" s="3" t="s">
        <v>1091</v>
      </c>
      <c r="I317" s="3" t="s">
        <v>1090</v>
      </c>
      <c r="J317" s="3" t="s">
        <v>1089</v>
      </c>
      <c r="K317" s="3" t="s">
        <v>1088</v>
      </c>
      <c r="L317" s="3" t="s">
        <v>939</v>
      </c>
      <c r="M317" s="26">
        <v>446425</v>
      </c>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v>446425</v>
      </c>
      <c r="AV317" s="24">
        <v>70</v>
      </c>
      <c r="AW317" s="24">
        <v>100</v>
      </c>
    </row>
    <row r="318" spans="1:49">
      <c r="A318" s="153"/>
      <c r="B318" s="19" t="s">
        <v>22</v>
      </c>
      <c r="C318" s="22"/>
      <c r="D318" s="19"/>
      <c r="E318" s="42"/>
      <c r="F318" s="19"/>
      <c r="G318" s="19"/>
      <c r="H318" s="19"/>
      <c r="I318" s="19"/>
      <c r="J318" s="19"/>
      <c r="K318" s="19"/>
      <c r="L318" s="19"/>
      <c r="M318" s="21"/>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row>
    <row r="319" spans="1:49" ht="281.25">
      <c r="A319" s="5"/>
      <c r="B319" s="145" t="s">
        <v>1087</v>
      </c>
      <c r="C319" s="145"/>
      <c r="D319" s="22"/>
      <c r="E319" s="145"/>
      <c r="F319" s="145"/>
      <c r="G319" s="145"/>
      <c r="H319" s="145"/>
      <c r="I319" s="145"/>
      <c r="J319" s="145"/>
      <c r="K319" s="145"/>
      <c r="L319" s="145"/>
      <c r="M319" s="21"/>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row>
    <row r="320" spans="1:49">
      <c r="A320" s="5"/>
      <c r="B320" s="145"/>
      <c r="C320" s="145"/>
      <c r="D320" s="43"/>
      <c r="E320" s="6"/>
      <c r="F320" s="7"/>
      <c r="G320" s="7"/>
      <c r="H320" s="7"/>
      <c r="I320" s="7"/>
      <c r="J320" s="8"/>
      <c r="K320" s="8"/>
      <c r="L320" s="8"/>
      <c r="M320" s="21"/>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row>
    <row r="321" spans="1:49" ht="409.5">
      <c r="A321" s="154">
        <v>111</v>
      </c>
      <c r="B321" s="3" t="s">
        <v>2087</v>
      </c>
      <c r="C321" s="3" t="s">
        <v>1105</v>
      </c>
      <c r="D321" s="3" t="s">
        <v>1104</v>
      </c>
      <c r="E321" s="3" t="s">
        <v>1097</v>
      </c>
      <c r="F321" s="3" t="s">
        <v>1103</v>
      </c>
      <c r="G321" s="3" t="s">
        <v>268</v>
      </c>
      <c r="H321" s="3" t="s">
        <v>1102</v>
      </c>
      <c r="I321" s="3" t="s">
        <v>1101</v>
      </c>
      <c r="J321" s="3" t="s">
        <v>1100</v>
      </c>
      <c r="K321" s="3" t="s">
        <v>1099</v>
      </c>
      <c r="L321" s="3" t="s">
        <v>1098</v>
      </c>
      <c r="M321" s="26">
        <v>193250</v>
      </c>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v>193250</v>
      </c>
      <c r="AV321" s="24">
        <v>850</v>
      </c>
      <c r="AW321" s="24">
        <v>100</v>
      </c>
    </row>
    <row r="322" spans="1:49">
      <c r="A322" s="153"/>
      <c r="B322" s="19" t="s">
        <v>22</v>
      </c>
      <c r="C322" s="22"/>
      <c r="D322" s="19"/>
      <c r="E322" s="42"/>
      <c r="F322" s="19"/>
      <c r="G322" s="19"/>
      <c r="H322" s="19"/>
      <c r="I322" s="19"/>
      <c r="J322" s="19"/>
      <c r="K322" s="19"/>
      <c r="L322" s="19"/>
      <c r="M322" s="21"/>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row>
    <row r="323" spans="1:49" ht="37.5">
      <c r="A323" s="5"/>
      <c r="B323" s="145" t="s">
        <v>1097</v>
      </c>
      <c r="C323" s="145"/>
      <c r="D323" s="22"/>
      <c r="E323" s="145"/>
      <c r="F323" s="145"/>
      <c r="G323" s="145"/>
      <c r="H323" s="145"/>
      <c r="I323" s="145"/>
      <c r="J323" s="145"/>
      <c r="K323" s="145"/>
      <c r="L323" s="145"/>
      <c r="M323" s="21"/>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row>
    <row r="324" spans="1:49">
      <c r="A324" s="5"/>
      <c r="B324" s="145"/>
      <c r="C324" s="145"/>
      <c r="D324" s="43"/>
      <c r="E324" s="6"/>
      <c r="F324" s="7"/>
      <c r="G324" s="7"/>
      <c r="H324" s="7"/>
      <c r="I324" s="7"/>
      <c r="J324" s="8"/>
      <c r="K324" s="8"/>
      <c r="L324" s="8"/>
      <c r="M324" s="21"/>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row>
    <row r="325" spans="1:49" ht="409.5">
      <c r="A325" s="154">
        <v>112</v>
      </c>
      <c r="B325" s="3" t="s">
        <v>2088</v>
      </c>
      <c r="C325" s="3" t="s">
        <v>1115</v>
      </c>
      <c r="D325" s="3" t="s">
        <v>1114</v>
      </c>
      <c r="E325" s="3" t="s">
        <v>1113</v>
      </c>
      <c r="F325" s="3" t="s">
        <v>1112</v>
      </c>
      <c r="G325" s="3" t="s">
        <v>1111</v>
      </c>
      <c r="H325" s="3" t="s">
        <v>1110</v>
      </c>
      <c r="I325" s="3" t="s">
        <v>1110</v>
      </c>
      <c r="J325" s="3" t="s">
        <v>1109</v>
      </c>
      <c r="K325" s="3" t="s">
        <v>1108</v>
      </c>
      <c r="L325" s="3" t="s">
        <v>1107</v>
      </c>
      <c r="M325" s="26">
        <v>422200</v>
      </c>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v>422200</v>
      </c>
      <c r="AV325" s="24">
        <v>100</v>
      </c>
      <c r="AW325" s="24">
        <v>100</v>
      </c>
    </row>
    <row r="326" spans="1:49">
      <c r="A326" s="153"/>
      <c r="B326" s="19" t="s">
        <v>22</v>
      </c>
      <c r="C326" s="22"/>
      <c r="D326" s="19"/>
      <c r="E326" s="42"/>
      <c r="F326" s="19"/>
      <c r="G326" s="19"/>
      <c r="H326" s="19"/>
      <c r="I326" s="19"/>
      <c r="J326" s="19"/>
      <c r="K326" s="19"/>
      <c r="L326" s="19"/>
      <c r="M326" s="21"/>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row>
    <row r="327" spans="1:49">
      <c r="A327" s="5"/>
      <c r="B327" s="145" t="s">
        <v>1106</v>
      </c>
      <c r="C327" s="145"/>
      <c r="D327" s="22"/>
      <c r="E327" s="145"/>
      <c r="F327" s="145"/>
      <c r="G327" s="145"/>
      <c r="H327" s="145"/>
      <c r="I327" s="145"/>
      <c r="J327" s="145"/>
      <c r="K327" s="145"/>
      <c r="L327" s="145"/>
      <c r="M327" s="21"/>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row>
    <row r="328" spans="1:49">
      <c r="A328" s="5"/>
      <c r="B328" s="145"/>
      <c r="C328" s="145"/>
      <c r="D328" s="43"/>
      <c r="E328" s="6"/>
      <c r="F328" s="7"/>
      <c r="G328" s="7"/>
      <c r="H328" s="7"/>
      <c r="I328" s="7"/>
      <c r="J328" s="8"/>
      <c r="K328" s="8"/>
      <c r="L328" s="8"/>
      <c r="M328" s="21"/>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row>
    <row r="329" spans="1:49" ht="337.5">
      <c r="A329" s="154">
        <v>113</v>
      </c>
      <c r="B329" s="3" t="s">
        <v>2089</v>
      </c>
      <c r="C329" s="3" t="s">
        <v>1124</v>
      </c>
      <c r="D329" s="3" t="s">
        <v>1123</v>
      </c>
      <c r="E329" s="3" t="s">
        <v>1116</v>
      </c>
      <c r="F329" s="3" t="s">
        <v>1122</v>
      </c>
      <c r="G329" s="3" t="s">
        <v>1121</v>
      </c>
      <c r="H329" s="3" t="s">
        <v>1120</v>
      </c>
      <c r="I329" s="3" t="s">
        <v>1119</v>
      </c>
      <c r="J329" s="3" t="s">
        <v>1118</v>
      </c>
      <c r="K329" s="3" t="s">
        <v>1117</v>
      </c>
      <c r="L329" s="3" t="s">
        <v>974</v>
      </c>
      <c r="M329" s="26">
        <v>258250</v>
      </c>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v>258250</v>
      </c>
      <c r="AP329" s="24">
        <v>500</v>
      </c>
      <c r="AQ329" s="24">
        <v>100</v>
      </c>
      <c r="AR329" s="24"/>
      <c r="AS329" s="24"/>
      <c r="AT329" s="24"/>
      <c r="AU329" s="24"/>
      <c r="AV329" s="24"/>
      <c r="AW329" s="24"/>
    </row>
    <row r="330" spans="1:49">
      <c r="A330" s="153"/>
      <c r="B330" s="19" t="s">
        <v>22</v>
      </c>
      <c r="C330" s="22"/>
      <c r="D330" s="19"/>
      <c r="E330" s="42"/>
      <c r="F330" s="19"/>
      <c r="G330" s="19"/>
      <c r="H330" s="19"/>
      <c r="I330" s="19"/>
      <c r="J330" s="19"/>
      <c r="K330" s="19"/>
      <c r="L330" s="19"/>
      <c r="M330" s="21"/>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row>
    <row r="331" spans="1:49">
      <c r="A331" s="5"/>
      <c r="B331" s="145" t="s">
        <v>1116</v>
      </c>
      <c r="C331" s="145"/>
      <c r="D331" s="22"/>
      <c r="E331" s="145"/>
      <c r="F331" s="145"/>
      <c r="G331" s="145"/>
      <c r="H331" s="145"/>
      <c r="I331" s="145"/>
      <c r="J331" s="145"/>
      <c r="K331" s="145"/>
      <c r="L331" s="145"/>
      <c r="M331" s="21"/>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row>
    <row r="332" spans="1:49">
      <c r="A332" s="5"/>
      <c r="B332" s="145"/>
      <c r="C332" s="145"/>
      <c r="D332" s="43"/>
      <c r="E332" s="6"/>
      <c r="F332" s="7"/>
      <c r="G332" s="7"/>
      <c r="H332" s="7"/>
      <c r="I332" s="7"/>
      <c r="J332" s="8"/>
      <c r="K332" s="8"/>
      <c r="L332" s="8"/>
      <c r="M332" s="21"/>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row>
    <row r="333" spans="1:49" ht="409.5">
      <c r="A333" s="154">
        <v>114</v>
      </c>
      <c r="B333" s="3" t="s">
        <v>2090</v>
      </c>
      <c r="C333" s="3" t="s">
        <v>1132</v>
      </c>
      <c r="D333" s="3" t="s">
        <v>1131</v>
      </c>
      <c r="E333" s="3" t="s">
        <v>1125</v>
      </c>
      <c r="F333" s="3" t="s">
        <v>1130</v>
      </c>
      <c r="G333" s="3" t="s">
        <v>268</v>
      </c>
      <c r="H333" s="3" t="s">
        <v>1129</v>
      </c>
      <c r="I333" s="3" t="s">
        <v>1129</v>
      </c>
      <c r="J333" s="3" t="s">
        <v>1128</v>
      </c>
      <c r="K333" s="3" t="s">
        <v>1127</v>
      </c>
      <c r="L333" s="3" t="s">
        <v>1126</v>
      </c>
      <c r="M333" s="26">
        <v>506900</v>
      </c>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v>506900</v>
      </c>
      <c r="AP333" s="24">
        <v>400</v>
      </c>
      <c r="AQ333" s="24">
        <v>100</v>
      </c>
      <c r="AR333" s="24"/>
      <c r="AS333" s="24"/>
      <c r="AT333" s="24"/>
      <c r="AU333" s="24"/>
      <c r="AV333" s="24"/>
      <c r="AW333" s="24"/>
    </row>
    <row r="334" spans="1:49">
      <c r="A334" s="153"/>
      <c r="B334" s="19" t="s">
        <v>22</v>
      </c>
      <c r="C334" s="22"/>
      <c r="D334" s="19"/>
      <c r="E334" s="42"/>
      <c r="F334" s="19"/>
      <c r="G334" s="19"/>
      <c r="H334" s="19"/>
      <c r="I334" s="19"/>
      <c r="J334" s="19"/>
      <c r="K334" s="19"/>
      <c r="L334" s="19"/>
      <c r="M334" s="21"/>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row>
    <row r="335" spans="1:49" ht="37.5">
      <c r="A335" s="27"/>
      <c r="B335" s="146" t="s">
        <v>1125</v>
      </c>
      <c r="C335" s="146"/>
      <c r="D335" s="65"/>
      <c r="E335" s="146"/>
      <c r="F335" s="146"/>
      <c r="G335" s="146"/>
      <c r="H335" s="146"/>
      <c r="I335" s="146"/>
      <c r="J335" s="146"/>
      <c r="K335" s="146"/>
      <c r="L335" s="146"/>
      <c r="M335" s="32"/>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row>
    <row r="336" spans="1:49">
      <c r="A336" s="11"/>
      <c r="B336" s="12" t="s">
        <v>1681</v>
      </c>
      <c r="C336" s="12"/>
      <c r="D336" s="12"/>
      <c r="E336" s="12"/>
      <c r="F336" s="12"/>
      <c r="G336" s="12"/>
      <c r="H336" s="12"/>
      <c r="I336" s="12"/>
      <c r="J336" s="13"/>
      <c r="K336" s="40"/>
      <c r="L336" s="40"/>
      <c r="M336" s="25"/>
      <c r="N336" s="41" t="s">
        <v>42</v>
      </c>
      <c r="O336" s="41" t="s">
        <v>43</v>
      </c>
      <c r="P336" s="41" t="s">
        <v>44</v>
      </c>
      <c r="Q336" s="41" t="s">
        <v>42</v>
      </c>
      <c r="R336" s="41" t="s">
        <v>43</v>
      </c>
      <c r="S336" s="41" t="s">
        <v>44</v>
      </c>
      <c r="T336" s="41" t="s">
        <v>42</v>
      </c>
      <c r="U336" s="41" t="s">
        <v>43</v>
      </c>
      <c r="V336" s="41" t="s">
        <v>44</v>
      </c>
      <c r="W336" s="41" t="s">
        <v>42</v>
      </c>
      <c r="X336" s="41" t="s">
        <v>43</v>
      </c>
      <c r="Y336" s="41" t="s">
        <v>44</v>
      </c>
      <c r="Z336" s="41" t="s">
        <v>42</v>
      </c>
      <c r="AA336" s="41" t="s">
        <v>43</v>
      </c>
      <c r="AB336" s="41" t="s">
        <v>44</v>
      </c>
      <c r="AC336" s="41" t="s">
        <v>42</v>
      </c>
      <c r="AD336" s="41" t="s">
        <v>43</v>
      </c>
      <c r="AE336" s="41" t="s">
        <v>44</v>
      </c>
      <c r="AF336" s="41" t="s">
        <v>42</v>
      </c>
      <c r="AG336" s="41" t="s">
        <v>43</v>
      </c>
      <c r="AH336" s="41" t="s">
        <v>44</v>
      </c>
      <c r="AI336" s="41" t="s">
        <v>42</v>
      </c>
      <c r="AJ336" s="41" t="s">
        <v>43</v>
      </c>
      <c r="AK336" s="41" t="s">
        <v>44</v>
      </c>
      <c r="AL336" s="41" t="s">
        <v>42</v>
      </c>
      <c r="AM336" s="41" t="s">
        <v>43</v>
      </c>
      <c r="AN336" s="41" t="s">
        <v>44</v>
      </c>
      <c r="AO336" s="41" t="s">
        <v>42</v>
      </c>
      <c r="AP336" s="41" t="s">
        <v>43</v>
      </c>
      <c r="AQ336" s="41" t="s">
        <v>44</v>
      </c>
      <c r="AR336" s="41" t="s">
        <v>42</v>
      </c>
      <c r="AS336" s="41" t="s">
        <v>43</v>
      </c>
      <c r="AT336" s="41" t="s">
        <v>44</v>
      </c>
      <c r="AU336" s="41" t="s">
        <v>42</v>
      </c>
      <c r="AV336" s="41" t="s">
        <v>43</v>
      </c>
      <c r="AW336" s="41" t="s">
        <v>44</v>
      </c>
    </row>
    <row r="337" spans="1:49" ht="150">
      <c r="A337" s="2">
        <v>1</v>
      </c>
      <c r="B337" s="3" t="s">
        <v>1666</v>
      </c>
      <c r="C337" s="334" t="s">
        <v>1665</v>
      </c>
      <c r="D337" s="3" t="s">
        <v>1664</v>
      </c>
      <c r="E337" s="3" t="s">
        <v>1663</v>
      </c>
      <c r="F337" s="3" t="s">
        <v>1662</v>
      </c>
      <c r="G337" s="3" t="s">
        <v>1240</v>
      </c>
      <c r="H337" s="3" t="s">
        <v>1661</v>
      </c>
      <c r="I337" s="3" t="s">
        <v>1660</v>
      </c>
      <c r="J337" s="3" t="s">
        <v>1659</v>
      </c>
      <c r="K337" s="3" t="s">
        <v>1658</v>
      </c>
      <c r="L337" s="3" t="s">
        <v>1657</v>
      </c>
      <c r="M337" s="26">
        <v>32950</v>
      </c>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row>
    <row r="338" spans="1:49">
      <c r="A338" s="18"/>
      <c r="B338" s="42" t="s">
        <v>22</v>
      </c>
      <c r="C338" s="335"/>
      <c r="D338" s="19"/>
      <c r="E338" s="59"/>
      <c r="F338" s="22"/>
      <c r="G338" s="19"/>
      <c r="H338" s="19"/>
      <c r="I338" s="19"/>
      <c r="J338" s="19"/>
      <c r="K338" s="19"/>
      <c r="L338" s="19"/>
      <c r="M338" s="21"/>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row>
    <row r="339" spans="1:49" ht="37.5">
      <c r="A339" s="5"/>
      <c r="B339" s="59" t="s">
        <v>1656</v>
      </c>
      <c r="C339" s="335"/>
      <c r="D339" s="22"/>
      <c r="E339" s="59"/>
      <c r="F339" s="59"/>
      <c r="G339" s="59"/>
      <c r="H339" s="59"/>
      <c r="I339" s="59"/>
      <c r="J339" s="59"/>
      <c r="K339" s="59"/>
      <c r="L339" s="59"/>
      <c r="M339" s="21"/>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row>
    <row r="340" spans="1:49" ht="37.5">
      <c r="A340" s="5"/>
      <c r="B340" s="59" t="s">
        <v>1655</v>
      </c>
      <c r="C340" s="335"/>
      <c r="D340" s="43"/>
      <c r="E340" s="6"/>
      <c r="F340" s="7"/>
      <c r="G340" s="7"/>
      <c r="H340" s="7"/>
      <c r="I340" s="7"/>
      <c r="J340" s="8"/>
      <c r="K340" s="8"/>
      <c r="L340" s="8"/>
      <c r="M340" s="21"/>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row>
    <row r="341" spans="1:49">
      <c r="A341" s="5"/>
      <c r="B341" s="59"/>
      <c r="C341" s="335"/>
      <c r="D341" s="43"/>
      <c r="E341" s="6"/>
      <c r="F341" s="7"/>
      <c r="G341" s="7"/>
      <c r="H341" s="7"/>
      <c r="I341" s="7"/>
      <c r="J341" s="8"/>
      <c r="K341" s="8"/>
      <c r="L341" s="8"/>
      <c r="M341" s="21"/>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row>
    <row r="342" spans="1:49">
      <c r="A342" s="5"/>
      <c r="B342" s="59"/>
      <c r="C342" s="335"/>
      <c r="D342" s="4"/>
      <c r="E342" s="44"/>
      <c r="F342" s="7"/>
      <c r="G342" s="7"/>
      <c r="H342" s="7"/>
      <c r="I342" s="7"/>
      <c r="J342" s="8"/>
      <c r="K342" s="8"/>
      <c r="L342" s="8"/>
      <c r="M342" s="21"/>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row>
    <row r="343" spans="1:49">
      <c r="A343" s="27"/>
      <c r="B343" s="60"/>
      <c r="C343" s="336"/>
      <c r="D343" s="28"/>
      <c r="E343" s="28"/>
      <c r="F343" s="29"/>
      <c r="G343" s="29"/>
      <c r="H343" s="29"/>
      <c r="I343" s="29"/>
      <c r="J343" s="30"/>
      <c r="K343" s="30"/>
      <c r="L343" s="30"/>
      <c r="M343" s="32"/>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row>
    <row r="344" spans="1:49" ht="187.5">
      <c r="A344" s="142">
        <v>2</v>
      </c>
      <c r="B344" s="140" t="s">
        <v>1654</v>
      </c>
      <c r="C344" s="140" t="s">
        <v>1653</v>
      </c>
      <c r="D344" s="140" t="s">
        <v>1652</v>
      </c>
      <c r="E344" s="140" t="s">
        <v>665</v>
      </c>
      <c r="F344" s="140" t="s">
        <v>670</v>
      </c>
      <c r="G344" s="139" t="s">
        <v>1240</v>
      </c>
      <c r="H344" s="140" t="s">
        <v>1651</v>
      </c>
      <c r="I344" s="141" t="s">
        <v>1650</v>
      </c>
      <c r="J344" s="141" t="s">
        <v>1649</v>
      </c>
      <c r="K344" s="140" t="s">
        <v>1648</v>
      </c>
      <c r="L344" s="139" t="s">
        <v>666</v>
      </c>
      <c r="M344" s="138">
        <v>113040</v>
      </c>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37"/>
      <c r="AQ344" s="137"/>
      <c r="AR344" s="137"/>
      <c r="AS344" s="137"/>
      <c r="AT344" s="137"/>
      <c r="AU344" s="137"/>
      <c r="AV344" s="137"/>
      <c r="AW344" s="137"/>
    </row>
    <row r="345" spans="1:49">
      <c r="A345" s="113"/>
      <c r="B345" s="42" t="s">
        <v>22</v>
      </c>
      <c r="C345" s="112"/>
      <c r="D345" s="112"/>
      <c r="E345" s="112"/>
      <c r="F345" s="112"/>
      <c r="G345" s="112"/>
      <c r="H345" s="112"/>
      <c r="I345" s="112"/>
      <c r="J345" s="112"/>
      <c r="K345" s="112"/>
      <c r="L345" s="112"/>
      <c r="M345" s="112"/>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11"/>
      <c r="AL345" s="111"/>
      <c r="AM345" s="111"/>
      <c r="AN345" s="111"/>
      <c r="AO345" s="111"/>
      <c r="AP345" s="111"/>
      <c r="AQ345" s="111"/>
      <c r="AR345" s="111"/>
      <c r="AS345" s="111"/>
      <c r="AT345" s="111"/>
      <c r="AU345" s="111"/>
      <c r="AV345" s="111"/>
      <c r="AW345" s="111"/>
    </row>
    <row r="346" spans="1:49">
      <c r="A346" s="113"/>
      <c r="B346" s="112" t="s">
        <v>1647</v>
      </c>
      <c r="C346" s="112"/>
      <c r="D346" s="112"/>
      <c r="E346" s="112"/>
      <c r="F346" s="112"/>
      <c r="G346" s="112"/>
      <c r="H346" s="112"/>
      <c r="I346" s="112"/>
      <c r="J346" s="112"/>
      <c r="K346" s="112"/>
      <c r="L346" s="112"/>
      <c r="M346" s="112"/>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11"/>
      <c r="AL346" s="111"/>
      <c r="AM346" s="111"/>
      <c r="AN346" s="111"/>
      <c r="AO346" s="111"/>
      <c r="AP346" s="111"/>
      <c r="AQ346" s="111"/>
      <c r="AR346" s="111"/>
      <c r="AS346" s="111"/>
      <c r="AT346" s="111"/>
      <c r="AU346" s="111"/>
      <c r="AV346" s="111"/>
      <c r="AW346" s="111"/>
    </row>
    <row r="347" spans="1:49">
      <c r="A347" s="110"/>
      <c r="B347" s="109"/>
      <c r="C347" s="109"/>
      <c r="D347" s="109"/>
      <c r="E347" s="109"/>
      <c r="F347" s="109"/>
      <c r="G347" s="109"/>
      <c r="H347" s="109"/>
      <c r="I347" s="109"/>
      <c r="J347" s="109"/>
      <c r="K347" s="109"/>
      <c r="L347" s="109"/>
      <c r="M347" s="109"/>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row>
    <row r="348" spans="1:49" ht="318.75">
      <c r="A348" s="127">
        <v>3</v>
      </c>
      <c r="B348" s="127" t="s">
        <v>1646</v>
      </c>
      <c r="C348" s="127" t="s">
        <v>1645</v>
      </c>
      <c r="D348" s="127" t="s">
        <v>1644</v>
      </c>
      <c r="E348" s="127" t="s">
        <v>1638</v>
      </c>
      <c r="F348" s="127" t="s">
        <v>1643</v>
      </c>
      <c r="G348" s="127" t="s">
        <v>1240</v>
      </c>
      <c r="H348" s="127" t="s">
        <v>1642</v>
      </c>
      <c r="I348" s="127" t="s">
        <v>1641</v>
      </c>
      <c r="J348" s="127" t="s">
        <v>1640</v>
      </c>
      <c r="K348" s="127" t="s">
        <v>1639</v>
      </c>
      <c r="L348" s="127" t="s">
        <v>666</v>
      </c>
      <c r="M348" s="134">
        <v>50000</v>
      </c>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c r="AO348" s="133"/>
      <c r="AP348" s="133"/>
      <c r="AQ348" s="133"/>
      <c r="AR348" s="133"/>
      <c r="AS348" s="133"/>
      <c r="AT348" s="133"/>
      <c r="AU348" s="133"/>
      <c r="AV348" s="133"/>
      <c r="AW348" s="133"/>
    </row>
    <row r="349" spans="1:49">
      <c r="A349" s="127"/>
      <c r="B349" s="42" t="s">
        <v>22</v>
      </c>
      <c r="C349" s="127"/>
      <c r="D349" s="127"/>
      <c r="E349" s="127"/>
      <c r="F349" s="127"/>
      <c r="G349" s="127"/>
      <c r="H349" s="127"/>
      <c r="I349" s="127"/>
      <c r="J349" s="127"/>
      <c r="K349" s="127"/>
      <c r="L349" s="127"/>
      <c r="M349" s="127"/>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c r="AO349" s="133"/>
      <c r="AP349" s="133"/>
      <c r="AQ349" s="133"/>
      <c r="AR349" s="133"/>
      <c r="AS349" s="133"/>
      <c r="AT349" s="133"/>
      <c r="AU349" s="133"/>
      <c r="AV349" s="133"/>
      <c r="AW349" s="133"/>
    </row>
    <row r="350" spans="1:49" ht="37.5">
      <c r="A350" s="127"/>
      <c r="B350" s="127" t="s">
        <v>1638</v>
      </c>
      <c r="C350" s="127"/>
      <c r="D350" s="127"/>
      <c r="E350" s="127"/>
      <c r="F350" s="127"/>
      <c r="G350" s="127"/>
      <c r="H350" s="127"/>
      <c r="I350" s="127"/>
      <c r="J350" s="127"/>
      <c r="K350" s="127"/>
      <c r="L350" s="127"/>
      <c r="M350" s="127"/>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c r="AO350" s="133"/>
      <c r="AP350" s="133"/>
      <c r="AQ350" s="133"/>
      <c r="AR350" s="133"/>
      <c r="AS350" s="133"/>
      <c r="AT350" s="133"/>
      <c r="AU350" s="133"/>
      <c r="AV350" s="133"/>
      <c r="AW350" s="133"/>
    </row>
    <row r="351" spans="1:49">
      <c r="A351" s="136"/>
      <c r="B351" s="136"/>
      <c r="C351" s="136"/>
      <c r="D351" s="136"/>
      <c r="E351" s="136"/>
      <c r="F351" s="136"/>
      <c r="G351" s="136"/>
      <c r="H351" s="136"/>
      <c r="I351" s="136"/>
      <c r="J351" s="136"/>
      <c r="K351" s="136"/>
      <c r="L351" s="136"/>
      <c r="M351" s="136"/>
      <c r="N351" s="135"/>
      <c r="O351" s="135"/>
      <c r="P351" s="135"/>
      <c r="Q351" s="135"/>
      <c r="R351" s="135"/>
      <c r="S351" s="135"/>
      <c r="T351" s="135"/>
      <c r="U351" s="135"/>
      <c r="V351" s="135"/>
      <c r="W351" s="135"/>
      <c r="X351" s="135"/>
      <c r="Y351" s="135"/>
      <c r="Z351" s="135"/>
      <c r="AA351" s="135"/>
      <c r="AB351" s="135"/>
      <c r="AC351" s="135"/>
      <c r="AD351" s="135"/>
      <c r="AE351" s="135"/>
      <c r="AF351" s="135"/>
      <c r="AG351" s="135"/>
      <c r="AH351" s="135"/>
      <c r="AI351" s="135"/>
      <c r="AJ351" s="135"/>
      <c r="AK351" s="135"/>
      <c r="AL351" s="135"/>
      <c r="AM351" s="135"/>
      <c r="AN351" s="135"/>
      <c r="AO351" s="135"/>
      <c r="AP351" s="135"/>
      <c r="AQ351" s="135"/>
      <c r="AR351" s="135"/>
      <c r="AS351" s="135"/>
      <c r="AT351" s="135"/>
      <c r="AU351" s="135"/>
      <c r="AV351" s="135"/>
      <c r="AW351" s="135"/>
    </row>
    <row r="352" spans="1:49" ht="375">
      <c r="A352" s="127">
        <v>4</v>
      </c>
      <c r="B352" s="127" t="s">
        <v>1637</v>
      </c>
      <c r="C352" s="127" t="s">
        <v>689</v>
      </c>
      <c r="D352" s="127" t="s">
        <v>1636</v>
      </c>
      <c r="E352" s="127" t="s">
        <v>691</v>
      </c>
      <c r="F352" s="127" t="s">
        <v>686</v>
      </c>
      <c r="G352" s="127" t="s">
        <v>1240</v>
      </c>
      <c r="H352" s="127" t="s">
        <v>1635</v>
      </c>
      <c r="I352" s="127" t="s">
        <v>1634</v>
      </c>
      <c r="J352" s="127" t="s">
        <v>1633</v>
      </c>
      <c r="K352" s="127" t="s">
        <v>682</v>
      </c>
      <c r="L352" s="127" t="s">
        <v>1632</v>
      </c>
      <c r="M352" s="134">
        <v>34340</v>
      </c>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c r="AO352" s="133"/>
      <c r="AP352" s="133"/>
      <c r="AQ352" s="133"/>
      <c r="AR352" s="133"/>
      <c r="AS352" s="133"/>
      <c r="AT352" s="133"/>
      <c r="AU352" s="133"/>
      <c r="AV352" s="133"/>
      <c r="AW352" s="133"/>
    </row>
    <row r="353" spans="1:49">
      <c r="A353" s="113"/>
      <c r="B353" s="42" t="s">
        <v>22</v>
      </c>
      <c r="C353" s="112"/>
      <c r="D353" s="112"/>
      <c r="E353" s="112"/>
      <c r="F353" s="112"/>
      <c r="G353" s="112"/>
      <c r="H353" s="112"/>
      <c r="I353" s="112"/>
      <c r="J353" s="112"/>
      <c r="K353" s="112"/>
      <c r="L353" s="112"/>
      <c r="M353" s="112"/>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11"/>
      <c r="AL353" s="111"/>
      <c r="AM353" s="111"/>
      <c r="AN353" s="111"/>
      <c r="AO353" s="111"/>
      <c r="AP353" s="111"/>
      <c r="AQ353" s="111"/>
      <c r="AR353" s="111"/>
      <c r="AS353" s="111"/>
      <c r="AT353" s="111"/>
      <c r="AU353" s="111"/>
      <c r="AV353" s="111"/>
      <c r="AW353" s="111"/>
    </row>
    <row r="354" spans="1:49" ht="37.5">
      <c r="A354" s="113"/>
      <c r="B354" s="120" t="s">
        <v>1622</v>
      </c>
      <c r="C354" s="112"/>
      <c r="D354" s="112"/>
      <c r="E354" s="112"/>
      <c r="F354" s="112"/>
      <c r="G354" s="112"/>
      <c r="H354" s="112"/>
      <c r="I354" s="112"/>
      <c r="J354" s="112"/>
      <c r="K354" s="112"/>
      <c r="L354" s="112"/>
      <c r="M354" s="112"/>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11"/>
      <c r="AL354" s="111"/>
      <c r="AM354" s="111"/>
      <c r="AN354" s="111"/>
      <c r="AO354" s="111"/>
      <c r="AP354" s="111"/>
      <c r="AQ354" s="111"/>
      <c r="AR354" s="111"/>
      <c r="AS354" s="111"/>
      <c r="AT354" s="111"/>
      <c r="AU354" s="111"/>
      <c r="AV354" s="111"/>
      <c r="AW354" s="111"/>
    </row>
    <row r="355" spans="1:49">
      <c r="A355" s="110"/>
      <c r="B355" s="109"/>
      <c r="C355" s="109"/>
      <c r="D355" s="109"/>
      <c r="E355" s="109"/>
      <c r="F355" s="109"/>
      <c r="G355" s="109"/>
      <c r="H355" s="109"/>
      <c r="I355" s="109"/>
      <c r="J355" s="109"/>
      <c r="K355" s="109"/>
      <c r="L355" s="109"/>
      <c r="M355" s="109"/>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8"/>
      <c r="AL355" s="108"/>
      <c r="AM355" s="108"/>
      <c r="AN355" s="108"/>
      <c r="AO355" s="108"/>
      <c r="AP355" s="108"/>
      <c r="AQ355" s="108"/>
      <c r="AR355" s="108"/>
      <c r="AS355" s="108"/>
      <c r="AT355" s="108"/>
      <c r="AU355" s="108"/>
      <c r="AV355" s="108"/>
      <c r="AW355" s="108"/>
    </row>
    <row r="356" spans="1:49" ht="281.25">
      <c r="A356" s="113">
        <v>5</v>
      </c>
      <c r="B356" s="44" t="s">
        <v>1631</v>
      </c>
      <c r="C356" s="44" t="s">
        <v>1630</v>
      </c>
      <c r="D356" s="44" t="s">
        <v>1629</v>
      </c>
      <c r="E356" s="44" t="s">
        <v>691</v>
      </c>
      <c r="F356" s="44" t="s">
        <v>1628</v>
      </c>
      <c r="G356" s="116" t="s">
        <v>1240</v>
      </c>
      <c r="H356" s="44" t="s">
        <v>1627</v>
      </c>
      <c r="I356" s="44" t="s">
        <v>1626</v>
      </c>
      <c r="J356" s="44" t="s">
        <v>1625</v>
      </c>
      <c r="K356" s="44" t="s">
        <v>1624</v>
      </c>
      <c r="L356" s="116" t="s">
        <v>1623</v>
      </c>
      <c r="M356" s="117">
        <v>37920</v>
      </c>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c r="AO356" s="132"/>
      <c r="AP356" s="132"/>
      <c r="AQ356" s="132"/>
      <c r="AR356" s="132"/>
      <c r="AS356" s="132"/>
      <c r="AT356" s="132"/>
      <c r="AU356" s="132"/>
      <c r="AV356" s="132"/>
      <c r="AW356" s="132"/>
    </row>
    <row r="357" spans="1:49">
      <c r="A357" s="113"/>
      <c r="B357" s="42" t="s">
        <v>22</v>
      </c>
      <c r="C357" s="112"/>
      <c r="D357" s="112"/>
      <c r="E357" s="112"/>
      <c r="F357" s="120"/>
      <c r="G357" s="112"/>
      <c r="H357" s="112"/>
      <c r="I357" s="112"/>
      <c r="J357" s="112"/>
      <c r="K357" s="112"/>
      <c r="L357" s="112"/>
      <c r="M357" s="112"/>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11"/>
      <c r="AL357" s="111"/>
      <c r="AM357" s="111"/>
      <c r="AN357" s="111"/>
      <c r="AO357" s="111"/>
      <c r="AP357" s="111"/>
      <c r="AQ357" s="111"/>
      <c r="AR357" s="111"/>
      <c r="AS357" s="111"/>
      <c r="AT357" s="111"/>
      <c r="AU357" s="111"/>
      <c r="AV357" s="111"/>
      <c r="AW357" s="111"/>
    </row>
    <row r="358" spans="1:49" ht="37.5">
      <c r="A358" s="113"/>
      <c r="B358" s="59" t="s">
        <v>1622</v>
      </c>
      <c r="C358" s="112"/>
      <c r="D358" s="112"/>
      <c r="E358" s="112"/>
      <c r="F358" s="112"/>
      <c r="G358" s="112"/>
      <c r="H358" s="112"/>
      <c r="I358" s="112"/>
      <c r="J358" s="112"/>
      <c r="K358" s="112"/>
      <c r="L358" s="112"/>
      <c r="M358" s="112"/>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11"/>
      <c r="AL358" s="111"/>
      <c r="AM358" s="111"/>
      <c r="AN358" s="111"/>
      <c r="AO358" s="111"/>
      <c r="AP358" s="111"/>
      <c r="AQ358" s="111"/>
      <c r="AR358" s="111"/>
      <c r="AS358" s="111"/>
      <c r="AT358" s="111"/>
      <c r="AU358" s="111"/>
      <c r="AV358" s="111"/>
      <c r="AW358" s="111"/>
    </row>
    <row r="359" spans="1:49">
      <c r="A359" s="110"/>
      <c r="B359" s="114"/>
      <c r="C359" s="109"/>
      <c r="D359" s="109"/>
      <c r="E359" s="109"/>
      <c r="F359" s="109"/>
      <c r="G359" s="109"/>
      <c r="H359" s="109"/>
      <c r="I359" s="109"/>
      <c r="J359" s="109"/>
      <c r="K359" s="109"/>
      <c r="L359" s="109"/>
      <c r="M359" s="109"/>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8"/>
      <c r="AL359" s="108"/>
      <c r="AM359" s="108"/>
      <c r="AN359" s="108"/>
      <c r="AO359" s="108"/>
      <c r="AP359" s="108"/>
      <c r="AQ359" s="108"/>
      <c r="AR359" s="108"/>
      <c r="AS359" s="108"/>
      <c r="AT359" s="108"/>
      <c r="AU359" s="108"/>
      <c r="AV359" s="108"/>
      <c r="AW359" s="108"/>
    </row>
    <row r="360" spans="1:49" ht="300">
      <c r="A360" s="113">
        <v>6</v>
      </c>
      <c r="B360" s="59" t="s">
        <v>1621</v>
      </c>
      <c r="C360" s="44" t="s">
        <v>1620</v>
      </c>
      <c r="D360" s="44" t="s">
        <v>1619</v>
      </c>
      <c r="E360" s="44" t="s">
        <v>1614</v>
      </c>
      <c r="F360" s="44" t="s">
        <v>707</v>
      </c>
      <c r="G360" s="116" t="s">
        <v>1240</v>
      </c>
      <c r="H360" s="44" t="s">
        <v>1618</v>
      </c>
      <c r="I360" s="44" t="s">
        <v>1617</v>
      </c>
      <c r="J360" s="44" t="s">
        <v>1616</v>
      </c>
      <c r="K360" s="44" t="s">
        <v>1615</v>
      </c>
      <c r="L360" s="116" t="s">
        <v>702</v>
      </c>
      <c r="M360" s="117">
        <v>133400</v>
      </c>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c r="AO360" s="132"/>
      <c r="AP360" s="132"/>
      <c r="AQ360" s="132"/>
      <c r="AR360" s="132"/>
      <c r="AS360" s="132"/>
      <c r="AT360" s="132"/>
      <c r="AU360" s="132"/>
      <c r="AV360" s="132"/>
      <c r="AW360" s="132"/>
    </row>
    <row r="361" spans="1:49">
      <c r="A361" s="113"/>
      <c r="B361" s="42" t="s">
        <v>22</v>
      </c>
      <c r="C361" s="112"/>
      <c r="D361" s="112"/>
      <c r="E361" s="112"/>
      <c r="F361" s="112"/>
      <c r="G361" s="112"/>
      <c r="H361" s="112"/>
      <c r="I361" s="112"/>
      <c r="J361" s="112"/>
      <c r="K361" s="112"/>
      <c r="L361" s="112"/>
      <c r="M361" s="112"/>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1"/>
      <c r="AL361" s="111"/>
      <c r="AM361" s="111"/>
      <c r="AN361" s="111"/>
      <c r="AO361" s="111"/>
      <c r="AP361" s="111"/>
      <c r="AQ361" s="111"/>
      <c r="AR361" s="111"/>
      <c r="AS361" s="111"/>
      <c r="AT361" s="111"/>
      <c r="AU361" s="111"/>
      <c r="AV361" s="111"/>
      <c r="AW361" s="111"/>
    </row>
    <row r="362" spans="1:49">
      <c r="A362" s="113"/>
      <c r="B362" s="131" t="s">
        <v>1614</v>
      </c>
      <c r="C362" s="112"/>
      <c r="D362" s="112"/>
      <c r="E362" s="112"/>
      <c r="F362" s="112"/>
      <c r="G362" s="112"/>
      <c r="H362" s="112"/>
      <c r="I362" s="112"/>
      <c r="J362" s="112"/>
      <c r="K362" s="112"/>
      <c r="L362" s="112"/>
      <c r="M362" s="112"/>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11"/>
      <c r="AL362" s="111"/>
      <c r="AM362" s="111"/>
      <c r="AN362" s="111"/>
      <c r="AO362" s="111"/>
      <c r="AP362" s="111"/>
      <c r="AQ362" s="111"/>
      <c r="AR362" s="111"/>
      <c r="AS362" s="111"/>
      <c r="AT362" s="111"/>
      <c r="AU362" s="111"/>
      <c r="AV362" s="111"/>
      <c r="AW362" s="111"/>
    </row>
    <row r="363" spans="1:49">
      <c r="A363" s="110"/>
      <c r="B363" s="114"/>
      <c r="C363" s="109"/>
      <c r="D363" s="109"/>
      <c r="E363" s="109"/>
      <c r="F363" s="109"/>
      <c r="G363" s="109"/>
      <c r="H363" s="109"/>
      <c r="I363" s="109"/>
      <c r="J363" s="109"/>
      <c r="K363" s="109"/>
      <c r="L363" s="109"/>
      <c r="M363" s="109"/>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8"/>
      <c r="AL363" s="108"/>
      <c r="AM363" s="108"/>
      <c r="AN363" s="108"/>
      <c r="AO363" s="108"/>
      <c r="AP363" s="108"/>
      <c r="AQ363" s="108"/>
      <c r="AR363" s="108"/>
      <c r="AS363" s="108"/>
      <c r="AT363" s="108"/>
      <c r="AU363" s="108"/>
      <c r="AV363" s="108"/>
      <c r="AW363" s="108"/>
    </row>
    <row r="364" spans="1:49" ht="243.75">
      <c r="A364" s="113">
        <v>7</v>
      </c>
      <c r="B364" s="59" t="s">
        <v>1613</v>
      </c>
      <c r="C364" s="44" t="s">
        <v>720</v>
      </c>
      <c r="D364" s="44" t="s">
        <v>1612</v>
      </c>
      <c r="E364" s="44" t="s">
        <v>711</v>
      </c>
      <c r="F364" s="44" t="s">
        <v>717</v>
      </c>
      <c r="G364" s="116" t="s">
        <v>1240</v>
      </c>
      <c r="H364" s="44" t="s">
        <v>1611</v>
      </c>
      <c r="I364" s="44" t="s">
        <v>1610</v>
      </c>
      <c r="J364" s="44" t="s">
        <v>1609</v>
      </c>
      <c r="K364" s="44" t="s">
        <v>713</v>
      </c>
      <c r="L364" s="44" t="s">
        <v>1600</v>
      </c>
      <c r="M364" s="130">
        <v>105800</v>
      </c>
      <c r="N364" s="111"/>
      <c r="O364" s="111"/>
      <c r="P364" s="111"/>
      <c r="Q364" s="111"/>
      <c r="R364" s="111"/>
      <c r="S364" s="111"/>
      <c r="T364" s="111"/>
      <c r="U364" s="111"/>
      <c r="V364" s="111"/>
      <c r="W364" s="111"/>
      <c r="X364" s="111"/>
      <c r="Y364" s="111"/>
      <c r="Z364" s="111"/>
      <c r="AA364" s="111"/>
      <c r="AB364" s="111"/>
      <c r="AC364" s="111"/>
      <c r="AD364" s="111"/>
      <c r="AE364" s="111"/>
      <c r="AF364" s="111"/>
      <c r="AG364" s="111"/>
      <c r="AH364" s="111"/>
      <c r="AI364" s="111"/>
      <c r="AJ364" s="111"/>
      <c r="AK364" s="111"/>
      <c r="AL364" s="111"/>
      <c r="AM364" s="111"/>
      <c r="AN364" s="111"/>
      <c r="AO364" s="111"/>
      <c r="AP364" s="111"/>
      <c r="AQ364" s="111"/>
      <c r="AR364" s="111"/>
      <c r="AS364" s="111"/>
      <c r="AT364" s="111"/>
      <c r="AU364" s="111"/>
      <c r="AV364" s="111"/>
      <c r="AW364" s="111"/>
    </row>
    <row r="365" spans="1:49">
      <c r="A365" s="113"/>
      <c r="B365" s="42" t="s">
        <v>22</v>
      </c>
      <c r="C365" s="112"/>
      <c r="D365" s="112"/>
      <c r="E365" s="112"/>
      <c r="F365" s="112"/>
      <c r="G365" s="112"/>
      <c r="H365" s="112"/>
      <c r="I365" s="112"/>
      <c r="J365" s="112"/>
      <c r="K365" s="112"/>
      <c r="L365" s="112"/>
      <c r="M365" s="112"/>
      <c r="N365" s="111"/>
      <c r="O365" s="111"/>
      <c r="P365" s="111"/>
      <c r="Q365" s="111"/>
      <c r="R365" s="111"/>
      <c r="S365" s="111"/>
      <c r="T365" s="111"/>
      <c r="U365" s="111"/>
      <c r="V365" s="111"/>
      <c r="W365" s="111"/>
      <c r="X365" s="111"/>
      <c r="Y365" s="111"/>
      <c r="Z365" s="111"/>
      <c r="AA365" s="111"/>
      <c r="AB365" s="111"/>
      <c r="AC365" s="111"/>
      <c r="AD365" s="111"/>
      <c r="AE365" s="111"/>
      <c r="AF365" s="111"/>
      <c r="AG365" s="111"/>
      <c r="AH365" s="111"/>
      <c r="AI365" s="111"/>
      <c r="AJ365" s="111"/>
      <c r="AK365" s="111"/>
      <c r="AL365" s="111"/>
      <c r="AM365" s="111"/>
      <c r="AN365" s="111"/>
      <c r="AO365" s="111"/>
      <c r="AP365" s="111"/>
      <c r="AQ365" s="111"/>
      <c r="AR365" s="111"/>
      <c r="AS365" s="111"/>
      <c r="AT365" s="111"/>
      <c r="AU365" s="111"/>
      <c r="AV365" s="111"/>
      <c r="AW365" s="111"/>
    </row>
    <row r="366" spans="1:49" ht="75">
      <c r="A366" s="113"/>
      <c r="B366" s="59" t="s">
        <v>711</v>
      </c>
      <c r="C366" s="112"/>
      <c r="D366" s="112"/>
      <c r="E366" s="112"/>
      <c r="F366" s="112"/>
      <c r="G366" s="112"/>
      <c r="H366" s="112"/>
      <c r="I366" s="112"/>
      <c r="J366" s="112"/>
      <c r="K366" s="112"/>
      <c r="L366" s="112"/>
      <c r="M366" s="112"/>
      <c r="N366" s="111"/>
      <c r="O366" s="111"/>
      <c r="P366" s="111"/>
      <c r="Q366" s="111"/>
      <c r="R366" s="111"/>
      <c r="S366" s="111"/>
      <c r="T366" s="111"/>
      <c r="U366" s="111"/>
      <c r="V366" s="111"/>
      <c r="W366" s="111"/>
      <c r="X366" s="111"/>
      <c r="Y366" s="111"/>
      <c r="Z366" s="111"/>
      <c r="AA366" s="111"/>
      <c r="AB366" s="111"/>
      <c r="AC366" s="111"/>
      <c r="AD366" s="111"/>
      <c r="AE366" s="111"/>
      <c r="AF366" s="111"/>
      <c r="AG366" s="111"/>
      <c r="AH366" s="111"/>
      <c r="AI366" s="111"/>
      <c r="AJ366" s="111"/>
      <c r="AK366" s="111"/>
      <c r="AL366" s="111"/>
      <c r="AM366" s="111"/>
      <c r="AN366" s="111"/>
      <c r="AO366" s="111"/>
      <c r="AP366" s="111"/>
      <c r="AQ366" s="111"/>
      <c r="AR366" s="111"/>
      <c r="AS366" s="111"/>
      <c r="AT366" s="111"/>
      <c r="AU366" s="111"/>
      <c r="AV366" s="111"/>
      <c r="AW366" s="111"/>
    </row>
    <row r="367" spans="1:49">
      <c r="A367" s="110"/>
      <c r="B367" s="114"/>
      <c r="C367" s="109"/>
      <c r="D367" s="109"/>
      <c r="E367" s="109"/>
      <c r="F367" s="109"/>
      <c r="G367" s="109"/>
      <c r="H367" s="109"/>
      <c r="I367" s="109"/>
      <c r="J367" s="109"/>
      <c r="K367" s="109"/>
      <c r="L367" s="109"/>
      <c r="M367" s="109"/>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row>
    <row r="368" spans="1:49" ht="281.25">
      <c r="A368" s="113">
        <v>8</v>
      </c>
      <c r="B368" s="59" t="s">
        <v>1608</v>
      </c>
      <c r="C368" s="44" t="s">
        <v>728</v>
      </c>
      <c r="D368" s="44" t="s">
        <v>1607</v>
      </c>
      <c r="E368" s="44" t="s">
        <v>1606</v>
      </c>
      <c r="F368" s="44" t="s">
        <v>1605</v>
      </c>
      <c r="G368" s="116" t="s">
        <v>1240</v>
      </c>
      <c r="H368" s="44" t="s">
        <v>1604</v>
      </c>
      <c r="I368" s="44" t="s">
        <v>1603</v>
      </c>
      <c r="J368" s="44" t="s">
        <v>1602</v>
      </c>
      <c r="K368" s="44" t="s">
        <v>1601</v>
      </c>
      <c r="L368" s="44" t="s">
        <v>1600</v>
      </c>
      <c r="M368" s="117">
        <v>20850</v>
      </c>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row>
    <row r="369" spans="1:49">
      <c r="A369" s="113"/>
      <c r="B369" s="42" t="s">
        <v>22</v>
      </c>
      <c r="C369" s="112"/>
      <c r="D369" s="112"/>
      <c r="E369" s="112"/>
      <c r="F369" s="112"/>
      <c r="G369" s="112"/>
      <c r="H369" s="112"/>
      <c r="I369" s="112"/>
      <c r="J369" s="112"/>
      <c r="K369" s="112"/>
      <c r="L369" s="112"/>
      <c r="M369" s="112"/>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row>
    <row r="370" spans="1:49" ht="37.5">
      <c r="A370" s="113"/>
      <c r="B370" s="59" t="s">
        <v>1599</v>
      </c>
      <c r="C370" s="112"/>
      <c r="D370" s="112"/>
      <c r="E370" s="112"/>
      <c r="F370" s="112"/>
      <c r="G370" s="112"/>
      <c r="H370" s="112"/>
      <c r="I370" s="112"/>
      <c r="J370" s="112"/>
      <c r="K370" s="112"/>
      <c r="L370" s="112"/>
      <c r="M370" s="112"/>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11"/>
      <c r="AL370" s="111"/>
      <c r="AM370" s="111"/>
      <c r="AN370" s="111"/>
      <c r="AO370" s="111"/>
      <c r="AP370" s="111"/>
      <c r="AQ370" s="111"/>
      <c r="AR370" s="111"/>
      <c r="AS370" s="111"/>
      <c r="AT370" s="111"/>
      <c r="AU370" s="111"/>
      <c r="AV370" s="111"/>
      <c r="AW370" s="111"/>
    </row>
    <row r="371" spans="1:49">
      <c r="A371" s="110"/>
      <c r="B371" s="114"/>
      <c r="C371" s="109"/>
      <c r="D371" s="109"/>
      <c r="E371" s="109"/>
      <c r="F371" s="109"/>
      <c r="G371" s="109"/>
      <c r="H371" s="109"/>
      <c r="I371" s="109"/>
      <c r="J371" s="109"/>
      <c r="K371" s="109"/>
      <c r="L371" s="109"/>
      <c r="M371" s="109"/>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08"/>
    </row>
    <row r="372" spans="1:49" ht="409.5">
      <c r="A372" s="113">
        <v>9</v>
      </c>
      <c r="B372" s="59" t="s">
        <v>1598</v>
      </c>
      <c r="C372" s="44" t="s">
        <v>738</v>
      </c>
      <c r="D372" s="44" t="s">
        <v>1597</v>
      </c>
      <c r="E372" s="44" t="s">
        <v>1596</v>
      </c>
      <c r="F372" s="44" t="s">
        <v>735</v>
      </c>
      <c r="G372" s="116" t="s">
        <v>289</v>
      </c>
      <c r="H372" s="44" t="s">
        <v>1595</v>
      </c>
      <c r="I372" s="44" t="s">
        <v>1594</v>
      </c>
      <c r="J372" s="44" t="s">
        <v>1593</v>
      </c>
      <c r="K372" s="44" t="s">
        <v>1592</v>
      </c>
      <c r="L372" s="44" t="s">
        <v>730</v>
      </c>
      <c r="M372" s="117">
        <v>159250</v>
      </c>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11"/>
      <c r="AL372" s="111"/>
      <c r="AM372" s="111"/>
      <c r="AN372" s="111"/>
      <c r="AO372" s="111"/>
      <c r="AP372" s="111"/>
      <c r="AQ372" s="111"/>
      <c r="AR372" s="111"/>
      <c r="AS372" s="111"/>
      <c r="AT372" s="111"/>
      <c r="AU372" s="111"/>
      <c r="AV372" s="111"/>
      <c r="AW372" s="111"/>
    </row>
    <row r="373" spans="1:49">
      <c r="A373" s="113"/>
      <c r="B373" s="42" t="s">
        <v>22</v>
      </c>
      <c r="C373" s="112"/>
      <c r="D373" s="112"/>
      <c r="E373" s="112"/>
      <c r="F373" s="112"/>
      <c r="G373" s="112"/>
      <c r="H373" s="112"/>
      <c r="I373" s="112"/>
      <c r="J373" s="112"/>
      <c r="K373" s="112"/>
      <c r="L373" s="112"/>
      <c r="M373" s="112"/>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11"/>
      <c r="AL373" s="111"/>
      <c r="AM373" s="111"/>
      <c r="AN373" s="111"/>
      <c r="AO373" s="111"/>
      <c r="AP373" s="111"/>
      <c r="AQ373" s="111"/>
      <c r="AR373" s="111"/>
      <c r="AS373" s="111"/>
      <c r="AT373" s="111"/>
      <c r="AU373" s="111"/>
      <c r="AV373" s="111"/>
      <c r="AW373" s="111"/>
    </row>
    <row r="374" spans="1:49">
      <c r="A374" s="113"/>
      <c r="B374" s="59" t="s">
        <v>1591</v>
      </c>
      <c r="C374" s="112"/>
      <c r="D374" s="112"/>
      <c r="E374" s="112"/>
      <c r="F374" s="112"/>
      <c r="G374" s="112"/>
      <c r="H374" s="112"/>
      <c r="I374" s="112"/>
      <c r="J374" s="112"/>
      <c r="K374" s="112"/>
      <c r="L374" s="112"/>
      <c r="M374" s="112"/>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11"/>
      <c r="AL374" s="111"/>
      <c r="AM374" s="111"/>
      <c r="AN374" s="111"/>
      <c r="AO374" s="111"/>
      <c r="AP374" s="111"/>
      <c r="AQ374" s="111"/>
      <c r="AR374" s="111"/>
      <c r="AS374" s="111"/>
      <c r="AT374" s="111"/>
      <c r="AU374" s="111"/>
      <c r="AV374" s="111"/>
      <c r="AW374" s="111"/>
    </row>
    <row r="375" spans="1:49">
      <c r="A375" s="110"/>
      <c r="B375" s="114"/>
      <c r="C375" s="109"/>
      <c r="D375" s="109"/>
      <c r="E375" s="109"/>
      <c r="F375" s="109"/>
      <c r="G375" s="109"/>
      <c r="H375" s="109"/>
      <c r="I375" s="109"/>
      <c r="J375" s="109"/>
      <c r="K375" s="109"/>
      <c r="L375" s="109"/>
      <c r="M375" s="109"/>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8"/>
      <c r="AL375" s="108"/>
      <c r="AM375" s="108"/>
      <c r="AN375" s="108"/>
      <c r="AO375" s="108"/>
      <c r="AP375" s="108"/>
      <c r="AQ375" s="108"/>
      <c r="AR375" s="108"/>
      <c r="AS375" s="108"/>
      <c r="AT375" s="108"/>
      <c r="AU375" s="108"/>
      <c r="AV375" s="108"/>
      <c r="AW375" s="108"/>
    </row>
    <row r="376" spans="1:49" ht="318.75">
      <c r="A376" s="113">
        <v>10</v>
      </c>
      <c r="B376" s="59" t="s">
        <v>1590</v>
      </c>
      <c r="C376" s="120" t="s">
        <v>1589</v>
      </c>
      <c r="D376" s="44" t="s">
        <v>1588</v>
      </c>
      <c r="E376" s="44" t="s">
        <v>739</v>
      </c>
      <c r="F376" s="44" t="s">
        <v>744</v>
      </c>
      <c r="G376" s="44" t="s">
        <v>1240</v>
      </c>
      <c r="H376" s="44" t="s">
        <v>1587</v>
      </c>
      <c r="I376" s="44" t="s">
        <v>1586</v>
      </c>
      <c r="J376" s="44" t="s">
        <v>1585</v>
      </c>
      <c r="K376" s="44" t="s">
        <v>742</v>
      </c>
      <c r="L376" s="44" t="s">
        <v>1584</v>
      </c>
      <c r="M376" s="119">
        <v>922050</v>
      </c>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11"/>
      <c r="AL376" s="111"/>
      <c r="AM376" s="111"/>
      <c r="AN376" s="111"/>
      <c r="AO376" s="111"/>
      <c r="AP376" s="111"/>
      <c r="AQ376" s="111"/>
      <c r="AR376" s="111"/>
      <c r="AS376" s="111"/>
      <c r="AT376" s="111"/>
      <c r="AU376" s="111"/>
      <c r="AV376" s="111"/>
      <c r="AW376" s="111"/>
    </row>
    <row r="377" spans="1:49">
      <c r="A377" s="113"/>
      <c r="B377" s="42" t="s">
        <v>22</v>
      </c>
      <c r="C377" s="112"/>
      <c r="D377" s="112"/>
      <c r="E377" s="112"/>
      <c r="F377" s="112"/>
      <c r="G377" s="112"/>
      <c r="H377" s="112"/>
      <c r="I377" s="112"/>
      <c r="J377" s="112"/>
      <c r="K377" s="112"/>
      <c r="L377" s="112"/>
      <c r="M377" s="112"/>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11"/>
      <c r="AL377" s="111"/>
      <c r="AM377" s="111"/>
      <c r="AN377" s="111"/>
      <c r="AO377" s="111"/>
      <c r="AP377" s="111"/>
      <c r="AQ377" s="111"/>
      <c r="AR377" s="111"/>
      <c r="AS377" s="111"/>
      <c r="AT377" s="111"/>
      <c r="AU377" s="111"/>
      <c r="AV377" s="111"/>
      <c r="AW377" s="111"/>
    </row>
    <row r="378" spans="1:49">
      <c r="A378" s="113"/>
      <c r="B378" s="59" t="s">
        <v>1583</v>
      </c>
      <c r="C378" s="112"/>
      <c r="D378" s="112"/>
      <c r="E378" s="112"/>
      <c r="F378" s="112"/>
      <c r="G378" s="112"/>
      <c r="H378" s="112"/>
      <c r="I378" s="112"/>
      <c r="J378" s="112"/>
      <c r="K378" s="112"/>
      <c r="L378" s="112"/>
      <c r="M378" s="112"/>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11"/>
      <c r="AL378" s="111"/>
      <c r="AM378" s="111"/>
      <c r="AN378" s="111"/>
      <c r="AO378" s="111"/>
      <c r="AP378" s="111"/>
      <c r="AQ378" s="111"/>
      <c r="AR378" s="111"/>
      <c r="AS378" s="111"/>
      <c r="AT378" s="111"/>
      <c r="AU378" s="111"/>
      <c r="AV378" s="111"/>
      <c r="AW378" s="111"/>
    </row>
    <row r="379" spans="1:49" ht="37.5">
      <c r="A379" s="110"/>
      <c r="B379" s="60" t="s">
        <v>1582</v>
      </c>
      <c r="C379" s="109"/>
      <c r="D379" s="109"/>
      <c r="E379" s="109"/>
      <c r="F379" s="109"/>
      <c r="G379" s="109"/>
      <c r="H379" s="109"/>
      <c r="I379" s="109"/>
      <c r="J379" s="109"/>
      <c r="K379" s="109"/>
      <c r="L379" s="109"/>
      <c r="M379" s="109"/>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8"/>
      <c r="AL379" s="108"/>
      <c r="AM379" s="108"/>
      <c r="AN379" s="108"/>
      <c r="AO379" s="108"/>
      <c r="AP379" s="108"/>
      <c r="AQ379" s="108"/>
      <c r="AR379" s="108"/>
      <c r="AS379" s="108"/>
      <c r="AT379" s="108"/>
      <c r="AU379" s="108"/>
      <c r="AV379" s="108"/>
      <c r="AW379" s="108"/>
    </row>
    <row r="380" spans="1:49" ht="356.25">
      <c r="A380" s="113">
        <v>11</v>
      </c>
      <c r="B380" s="59" t="s">
        <v>1581</v>
      </c>
      <c r="C380" s="44" t="s">
        <v>1580</v>
      </c>
      <c r="D380" s="44" t="s">
        <v>1579</v>
      </c>
      <c r="E380" s="44" t="s">
        <v>1578</v>
      </c>
      <c r="F380" s="44" t="s">
        <v>1577</v>
      </c>
      <c r="G380" s="116" t="s">
        <v>1240</v>
      </c>
      <c r="H380" s="44" t="s">
        <v>1576</v>
      </c>
      <c r="I380" s="44" t="s">
        <v>1575</v>
      </c>
      <c r="J380" s="44" t="s">
        <v>1574</v>
      </c>
      <c r="K380" s="44" t="s">
        <v>1573</v>
      </c>
      <c r="L380" s="44" t="s">
        <v>749</v>
      </c>
      <c r="M380" s="117">
        <v>59060</v>
      </c>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11"/>
      <c r="AL380" s="111"/>
      <c r="AM380" s="111"/>
      <c r="AN380" s="111"/>
      <c r="AO380" s="111"/>
      <c r="AP380" s="111"/>
      <c r="AQ380" s="111"/>
      <c r="AR380" s="111"/>
      <c r="AS380" s="111"/>
      <c r="AT380" s="111"/>
      <c r="AU380" s="111"/>
      <c r="AV380" s="111"/>
      <c r="AW380" s="111"/>
    </row>
    <row r="381" spans="1:49">
      <c r="A381" s="113"/>
      <c r="B381" s="42" t="s">
        <v>22</v>
      </c>
      <c r="C381" s="112"/>
      <c r="D381" s="112"/>
      <c r="E381" s="112"/>
      <c r="F381" s="112"/>
      <c r="G381" s="112"/>
      <c r="H381" s="112"/>
      <c r="I381" s="112"/>
      <c r="J381" s="112"/>
      <c r="K381" s="112"/>
      <c r="L381" s="112"/>
      <c r="M381" s="112"/>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11"/>
      <c r="AL381" s="111"/>
      <c r="AM381" s="111"/>
      <c r="AN381" s="111"/>
      <c r="AO381" s="111"/>
      <c r="AP381" s="111"/>
      <c r="AQ381" s="111"/>
      <c r="AR381" s="111"/>
      <c r="AS381" s="111"/>
      <c r="AT381" s="111"/>
      <c r="AU381" s="111"/>
      <c r="AV381" s="111"/>
      <c r="AW381" s="111"/>
    </row>
    <row r="382" spans="1:49" ht="93.75">
      <c r="A382" s="113"/>
      <c r="B382" s="59" t="s">
        <v>1572</v>
      </c>
      <c r="C382" s="112"/>
      <c r="D382" s="112"/>
      <c r="E382" s="112"/>
      <c r="F382" s="112"/>
      <c r="G382" s="112"/>
      <c r="H382" s="112"/>
      <c r="I382" s="112"/>
      <c r="J382" s="112"/>
      <c r="K382" s="112"/>
      <c r="L382" s="112"/>
      <c r="M382" s="112"/>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11"/>
      <c r="AL382" s="111"/>
      <c r="AM382" s="111"/>
      <c r="AN382" s="111"/>
      <c r="AO382" s="111"/>
      <c r="AP382" s="111"/>
      <c r="AQ382" s="111"/>
      <c r="AR382" s="111"/>
      <c r="AS382" s="111"/>
      <c r="AT382" s="111"/>
      <c r="AU382" s="111"/>
      <c r="AV382" s="111"/>
      <c r="AW382" s="111"/>
    </row>
    <row r="383" spans="1:49">
      <c r="A383" s="110"/>
      <c r="B383" s="114"/>
      <c r="C383" s="109"/>
      <c r="D383" s="109"/>
      <c r="E383" s="109"/>
      <c r="F383" s="109"/>
      <c r="G383" s="109"/>
      <c r="H383" s="109"/>
      <c r="I383" s="109"/>
      <c r="J383" s="109"/>
      <c r="K383" s="109"/>
      <c r="L383" s="109"/>
      <c r="M383" s="109"/>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8"/>
      <c r="AL383" s="108"/>
      <c r="AM383" s="108"/>
      <c r="AN383" s="108"/>
      <c r="AO383" s="108"/>
      <c r="AP383" s="108"/>
      <c r="AQ383" s="108"/>
      <c r="AR383" s="108"/>
      <c r="AS383" s="108"/>
      <c r="AT383" s="108"/>
      <c r="AU383" s="108"/>
      <c r="AV383" s="108"/>
      <c r="AW383" s="108"/>
    </row>
    <row r="384" spans="1:49" ht="409.5">
      <c r="A384" s="113">
        <v>12</v>
      </c>
      <c r="B384" s="59" t="s">
        <v>1571</v>
      </c>
      <c r="C384" s="44" t="s">
        <v>773</v>
      </c>
      <c r="D384" s="44" t="s">
        <v>1570</v>
      </c>
      <c r="E384" s="44" t="s">
        <v>771</v>
      </c>
      <c r="F384" s="44" t="s">
        <v>770</v>
      </c>
      <c r="G384" s="44" t="s">
        <v>1569</v>
      </c>
      <c r="H384" s="44" t="s">
        <v>1568</v>
      </c>
      <c r="I384" s="44" t="s">
        <v>1567</v>
      </c>
      <c r="J384" s="44" t="s">
        <v>1566</v>
      </c>
      <c r="K384" s="44" t="s">
        <v>1565</v>
      </c>
      <c r="L384" s="44" t="s">
        <v>757</v>
      </c>
      <c r="M384" s="117">
        <v>425700</v>
      </c>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11"/>
      <c r="AL384" s="111"/>
      <c r="AM384" s="111"/>
      <c r="AN384" s="111"/>
      <c r="AO384" s="111"/>
      <c r="AP384" s="111"/>
      <c r="AQ384" s="111"/>
      <c r="AR384" s="111"/>
      <c r="AS384" s="111"/>
      <c r="AT384" s="111"/>
      <c r="AU384" s="111"/>
      <c r="AV384" s="111"/>
      <c r="AW384" s="111"/>
    </row>
    <row r="385" spans="1:49">
      <c r="A385" s="113"/>
      <c r="B385" s="42" t="s">
        <v>22</v>
      </c>
      <c r="C385" s="112"/>
      <c r="D385" s="112"/>
      <c r="E385" s="112"/>
      <c r="F385" s="112"/>
      <c r="G385" s="112"/>
      <c r="H385" s="112"/>
      <c r="I385" s="112"/>
      <c r="J385" s="112"/>
      <c r="K385" s="112"/>
      <c r="L385" s="120"/>
      <c r="M385" s="112"/>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11"/>
      <c r="AL385" s="111"/>
      <c r="AM385" s="111"/>
      <c r="AN385" s="111"/>
      <c r="AO385" s="111"/>
      <c r="AP385" s="111"/>
      <c r="AQ385" s="111"/>
      <c r="AR385" s="111"/>
      <c r="AS385" s="111"/>
      <c r="AT385" s="111"/>
      <c r="AU385" s="111"/>
      <c r="AV385" s="111"/>
      <c r="AW385" s="111"/>
    </row>
    <row r="386" spans="1:49" ht="243.75">
      <c r="A386" s="113"/>
      <c r="B386" s="59" t="s">
        <v>1564</v>
      </c>
      <c r="C386" s="112"/>
      <c r="D386" s="112"/>
      <c r="E386" s="112"/>
      <c r="F386" s="112"/>
      <c r="G386" s="112"/>
      <c r="H386" s="112"/>
      <c r="I386" s="112"/>
      <c r="J386" s="112"/>
      <c r="K386" s="112"/>
      <c r="L386" s="120"/>
      <c r="M386" s="112"/>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11"/>
      <c r="AL386" s="111"/>
      <c r="AM386" s="111"/>
      <c r="AN386" s="111"/>
      <c r="AO386" s="111"/>
      <c r="AP386" s="111"/>
      <c r="AQ386" s="111"/>
      <c r="AR386" s="111"/>
      <c r="AS386" s="111"/>
      <c r="AT386" s="111"/>
      <c r="AU386" s="111"/>
      <c r="AV386" s="111"/>
      <c r="AW386" s="111"/>
    </row>
    <row r="387" spans="1:49">
      <c r="A387" s="110"/>
      <c r="B387" s="114"/>
      <c r="C387" s="109"/>
      <c r="D387" s="109"/>
      <c r="E387" s="109"/>
      <c r="F387" s="109"/>
      <c r="G387" s="109"/>
      <c r="H387" s="109"/>
      <c r="I387" s="109"/>
      <c r="J387" s="109"/>
      <c r="K387" s="109"/>
      <c r="L387" s="129"/>
      <c r="M387" s="109"/>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8"/>
      <c r="AL387" s="108"/>
      <c r="AM387" s="108"/>
      <c r="AN387" s="108"/>
      <c r="AO387" s="108"/>
      <c r="AP387" s="108"/>
      <c r="AQ387" s="108"/>
      <c r="AR387" s="108"/>
      <c r="AS387" s="108"/>
      <c r="AT387" s="108"/>
      <c r="AU387" s="108"/>
      <c r="AV387" s="108"/>
      <c r="AW387" s="108"/>
    </row>
    <row r="388" spans="1:49" ht="356.25">
      <c r="A388" s="113">
        <v>13</v>
      </c>
      <c r="B388" s="59" t="s">
        <v>1563</v>
      </c>
      <c r="C388" s="44" t="s">
        <v>764</v>
      </c>
      <c r="D388" s="44" t="s">
        <v>1562</v>
      </c>
      <c r="E388" s="120" t="s">
        <v>762</v>
      </c>
      <c r="F388" s="44" t="s">
        <v>761</v>
      </c>
      <c r="G388" s="116" t="s">
        <v>1240</v>
      </c>
      <c r="H388" s="44" t="s">
        <v>1561</v>
      </c>
      <c r="I388" s="44" t="s">
        <v>760</v>
      </c>
      <c r="J388" s="44" t="s">
        <v>1560</v>
      </c>
      <c r="K388" s="44" t="s">
        <v>1559</v>
      </c>
      <c r="L388" s="44" t="s">
        <v>757</v>
      </c>
      <c r="M388" s="117">
        <v>305050</v>
      </c>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11"/>
      <c r="AL388" s="111"/>
      <c r="AM388" s="111"/>
      <c r="AN388" s="111"/>
      <c r="AO388" s="111"/>
      <c r="AP388" s="111"/>
      <c r="AQ388" s="111"/>
      <c r="AR388" s="111"/>
      <c r="AS388" s="111"/>
      <c r="AT388" s="111"/>
      <c r="AU388" s="111"/>
      <c r="AV388" s="111"/>
      <c r="AW388" s="111"/>
    </row>
    <row r="389" spans="1:49">
      <c r="A389" s="113"/>
      <c r="B389" s="42" t="s">
        <v>22</v>
      </c>
      <c r="C389" s="112"/>
      <c r="D389" s="112"/>
      <c r="E389" s="112"/>
      <c r="F389" s="112"/>
      <c r="G389" s="112"/>
      <c r="H389" s="112"/>
      <c r="I389" s="112"/>
      <c r="J389" s="112"/>
      <c r="K389" s="112"/>
      <c r="L389" s="112"/>
      <c r="M389" s="112"/>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11"/>
      <c r="AL389" s="111"/>
      <c r="AM389" s="111"/>
      <c r="AN389" s="111"/>
      <c r="AO389" s="111"/>
      <c r="AP389" s="111"/>
      <c r="AQ389" s="111"/>
      <c r="AR389" s="111"/>
      <c r="AS389" s="111"/>
      <c r="AT389" s="111"/>
      <c r="AU389" s="111"/>
      <c r="AV389" s="111"/>
      <c r="AW389" s="111"/>
    </row>
    <row r="390" spans="1:49" ht="225">
      <c r="A390" s="113"/>
      <c r="B390" s="59" t="s">
        <v>1558</v>
      </c>
      <c r="C390" s="112"/>
      <c r="D390" s="112"/>
      <c r="E390" s="112"/>
      <c r="F390" s="112"/>
      <c r="G390" s="112"/>
      <c r="H390" s="112"/>
      <c r="I390" s="112"/>
      <c r="J390" s="112"/>
      <c r="K390" s="112"/>
      <c r="L390" s="112"/>
      <c r="M390" s="112"/>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11"/>
      <c r="AL390" s="111"/>
      <c r="AM390" s="111"/>
      <c r="AN390" s="111"/>
      <c r="AO390" s="111"/>
      <c r="AP390" s="111"/>
      <c r="AQ390" s="111"/>
      <c r="AR390" s="111"/>
      <c r="AS390" s="111"/>
      <c r="AT390" s="111"/>
      <c r="AU390" s="111"/>
      <c r="AV390" s="111"/>
      <c r="AW390" s="111"/>
    </row>
    <row r="391" spans="1:49">
      <c r="A391" s="110"/>
      <c r="B391" s="114"/>
      <c r="C391" s="109"/>
      <c r="D391" s="109"/>
      <c r="E391" s="109"/>
      <c r="F391" s="109"/>
      <c r="G391" s="109"/>
      <c r="H391" s="109"/>
      <c r="I391" s="109"/>
      <c r="J391" s="109"/>
      <c r="K391" s="109"/>
      <c r="L391" s="109"/>
      <c r="M391" s="109"/>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8"/>
      <c r="AL391" s="108"/>
      <c r="AM391" s="108"/>
      <c r="AN391" s="108"/>
      <c r="AO391" s="108"/>
      <c r="AP391" s="108"/>
      <c r="AQ391" s="108"/>
      <c r="AR391" s="108"/>
      <c r="AS391" s="108"/>
      <c r="AT391" s="108"/>
      <c r="AU391" s="108"/>
      <c r="AV391" s="108"/>
      <c r="AW391" s="108"/>
    </row>
    <row r="392" spans="1:49" ht="409.5">
      <c r="A392" s="113">
        <v>14</v>
      </c>
      <c r="B392" s="59" t="s">
        <v>1557</v>
      </c>
      <c r="C392" s="44" t="s">
        <v>1556</v>
      </c>
      <c r="D392" s="120" t="s">
        <v>1555</v>
      </c>
      <c r="E392" s="116" t="s">
        <v>774</v>
      </c>
      <c r="F392" s="44" t="s">
        <v>1554</v>
      </c>
      <c r="G392" s="116" t="s">
        <v>1240</v>
      </c>
      <c r="H392" s="44" t="s">
        <v>1553</v>
      </c>
      <c r="I392" s="44" t="s">
        <v>1552</v>
      </c>
      <c r="J392" s="44" t="s">
        <v>1551</v>
      </c>
      <c r="K392" s="44" t="s">
        <v>1550</v>
      </c>
      <c r="L392" s="116" t="s">
        <v>1549</v>
      </c>
      <c r="M392" s="128">
        <v>52200</v>
      </c>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11"/>
      <c r="AL392" s="111"/>
      <c r="AM392" s="111"/>
      <c r="AN392" s="111"/>
      <c r="AO392" s="111"/>
      <c r="AP392" s="111"/>
      <c r="AQ392" s="111"/>
      <c r="AR392" s="111"/>
      <c r="AS392" s="111"/>
      <c r="AT392" s="111"/>
      <c r="AU392" s="111"/>
      <c r="AV392" s="111"/>
      <c r="AW392" s="111"/>
    </row>
    <row r="393" spans="1:49">
      <c r="A393" s="113"/>
      <c r="B393" s="42" t="s">
        <v>22</v>
      </c>
      <c r="C393" s="112"/>
      <c r="D393" s="112"/>
      <c r="E393" s="112"/>
      <c r="F393" s="112"/>
      <c r="G393" s="112"/>
      <c r="H393" s="112"/>
      <c r="I393" s="112"/>
      <c r="J393" s="112"/>
      <c r="K393" s="112"/>
      <c r="L393" s="112"/>
      <c r="M393" s="112"/>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11"/>
      <c r="AL393" s="111"/>
      <c r="AM393" s="111"/>
      <c r="AN393" s="111"/>
      <c r="AO393" s="111"/>
      <c r="AP393" s="111"/>
      <c r="AQ393" s="111"/>
      <c r="AR393" s="111"/>
      <c r="AS393" s="111"/>
      <c r="AT393" s="111"/>
      <c r="AU393" s="111"/>
      <c r="AV393" s="111"/>
      <c r="AW393" s="111"/>
    </row>
    <row r="394" spans="1:49">
      <c r="A394" s="113"/>
      <c r="B394" s="59" t="s">
        <v>774</v>
      </c>
      <c r="C394" s="112"/>
      <c r="D394" s="112"/>
      <c r="E394" s="112"/>
      <c r="F394" s="112"/>
      <c r="G394" s="112"/>
      <c r="H394" s="112"/>
      <c r="I394" s="112"/>
      <c r="J394" s="112"/>
      <c r="K394" s="112"/>
      <c r="L394" s="112"/>
      <c r="M394" s="112"/>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11"/>
      <c r="AL394" s="111"/>
      <c r="AM394" s="111"/>
      <c r="AN394" s="111"/>
      <c r="AO394" s="111"/>
      <c r="AP394" s="111"/>
      <c r="AQ394" s="111"/>
      <c r="AR394" s="111"/>
      <c r="AS394" s="111"/>
      <c r="AT394" s="111"/>
      <c r="AU394" s="111"/>
      <c r="AV394" s="111"/>
      <c r="AW394" s="111"/>
    </row>
    <row r="395" spans="1:49">
      <c r="A395" s="110"/>
      <c r="B395" s="114"/>
      <c r="C395" s="109"/>
      <c r="D395" s="109"/>
      <c r="E395" s="109"/>
      <c r="F395" s="109"/>
      <c r="G395" s="109"/>
      <c r="H395" s="109"/>
      <c r="I395" s="109"/>
      <c r="J395" s="109"/>
      <c r="K395" s="109"/>
      <c r="L395" s="109"/>
      <c r="M395" s="109"/>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8"/>
      <c r="AL395" s="108"/>
      <c r="AM395" s="108"/>
      <c r="AN395" s="108"/>
      <c r="AO395" s="108"/>
      <c r="AP395" s="108"/>
      <c r="AQ395" s="108"/>
      <c r="AR395" s="108"/>
      <c r="AS395" s="108"/>
      <c r="AT395" s="108"/>
      <c r="AU395" s="108"/>
      <c r="AV395" s="108"/>
      <c r="AW395" s="108"/>
    </row>
    <row r="396" spans="1:49" ht="409.5">
      <c r="A396" s="113">
        <v>15</v>
      </c>
      <c r="B396" s="59" t="s">
        <v>1548</v>
      </c>
      <c r="C396" s="44" t="s">
        <v>1547</v>
      </c>
      <c r="D396" s="44" t="s">
        <v>788</v>
      </c>
      <c r="E396" s="44" t="s">
        <v>782</v>
      </c>
      <c r="F396" s="44" t="s">
        <v>1546</v>
      </c>
      <c r="G396" s="116" t="s">
        <v>1240</v>
      </c>
      <c r="H396" s="44" t="s">
        <v>1545</v>
      </c>
      <c r="I396" s="44" t="s">
        <v>1544</v>
      </c>
      <c r="J396" s="44" t="s">
        <v>1543</v>
      </c>
      <c r="K396" s="44" t="s">
        <v>1542</v>
      </c>
      <c r="L396" s="119" t="s">
        <v>783</v>
      </c>
      <c r="M396" s="119">
        <v>35850</v>
      </c>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11"/>
      <c r="AL396" s="111"/>
      <c r="AM396" s="111"/>
      <c r="AN396" s="111"/>
      <c r="AO396" s="111"/>
      <c r="AP396" s="111"/>
      <c r="AQ396" s="111"/>
      <c r="AR396" s="111"/>
      <c r="AS396" s="111"/>
      <c r="AT396" s="111"/>
      <c r="AU396" s="111"/>
      <c r="AV396" s="111"/>
      <c r="AW396" s="111"/>
    </row>
    <row r="397" spans="1:49">
      <c r="A397" s="113"/>
      <c r="B397" s="42" t="s">
        <v>22</v>
      </c>
      <c r="C397" s="112"/>
      <c r="D397" s="112"/>
      <c r="E397" s="112"/>
      <c r="F397" s="112"/>
      <c r="G397" s="112"/>
      <c r="H397" s="112"/>
      <c r="I397" s="112"/>
      <c r="J397" s="112"/>
      <c r="K397" s="112"/>
      <c r="L397" s="112"/>
      <c r="M397" s="112"/>
      <c r="N397" s="111"/>
      <c r="O397" s="111"/>
      <c r="P397" s="111"/>
      <c r="Q397" s="111"/>
      <c r="R397" s="111"/>
      <c r="S397" s="111"/>
      <c r="T397" s="111"/>
      <c r="U397" s="111"/>
      <c r="V397" s="111"/>
      <c r="W397" s="111"/>
      <c r="X397" s="111"/>
      <c r="Y397" s="111"/>
      <c r="Z397" s="111"/>
      <c r="AA397" s="111"/>
      <c r="AB397" s="111"/>
      <c r="AC397" s="111"/>
      <c r="AD397" s="111"/>
      <c r="AE397" s="111"/>
      <c r="AF397" s="111"/>
      <c r="AG397" s="111"/>
      <c r="AH397" s="111"/>
      <c r="AI397" s="111"/>
      <c r="AJ397" s="111"/>
      <c r="AK397" s="111"/>
      <c r="AL397" s="111"/>
      <c r="AM397" s="111"/>
      <c r="AN397" s="111"/>
      <c r="AO397" s="111"/>
      <c r="AP397" s="111"/>
      <c r="AQ397" s="111"/>
      <c r="AR397" s="111"/>
      <c r="AS397" s="111"/>
      <c r="AT397" s="111"/>
      <c r="AU397" s="111"/>
      <c r="AV397" s="111"/>
      <c r="AW397" s="111"/>
    </row>
    <row r="398" spans="1:49" ht="37.5">
      <c r="A398" s="113"/>
      <c r="B398" s="59" t="s">
        <v>782</v>
      </c>
      <c r="C398" s="112"/>
      <c r="D398" s="112"/>
      <c r="E398" s="112"/>
      <c r="F398" s="112"/>
      <c r="G398" s="112"/>
      <c r="H398" s="112"/>
      <c r="I398" s="112"/>
      <c r="J398" s="112"/>
      <c r="K398" s="112"/>
      <c r="L398" s="112"/>
      <c r="M398" s="112"/>
      <c r="N398" s="111"/>
      <c r="O398" s="111"/>
      <c r="P398" s="111"/>
      <c r="Q398" s="111"/>
      <c r="R398" s="111"/>
      <c r="S398" s="111"/>
      <c r="T398" s="111"/>
      <c r="U398" s="111"/>
      <c r="V398" s="111"/>
      <c r="W398" s="111"/>
      <c r="X398" s="111"/>
      <c r="Y398" s="111"/>
      <c r="Z398" s="111"/>
      <c r="AA398" s="111"/>
      <c r="AB398" s="111"/>
      <c r="AC398" s="111"/>
      <c r="AD398" s="111"/>
      <c r="AE398" s="111"/>
      <c r="AF398" s="111"/>
      <c r="AG398" s="111"/>
      <c r="AH398" s="111"/>
      <c r="AI398" s="111"/>
      <c r="AJ398" s="111"/>
      <c r="AK398" s="111"/>
      <c r="AL398" s="111"/>
      <c r="AM398" s="111"/>
      <c r="AN398" s="111"/>
      <c r="AO398" s="111"/>
      <c r="AP398" s="111"/>
      <c r="AQ398" s="111"/>
      <c r="AR398" s="111"/>
      <c r="AS398" s="111"/>
      <c r="AT398" s="111"/>
      <c r="AU398" s="111"/>
      <c r="AV398" s="111"/>
      <c r="AW398" s="111"/>
    </row>
    <row r="399" spans="1:49">
      <c r="A399" s="110"/>
      <c r="B399" s="114"/>
      <c r="C399" s="109"/>
      <c r="D399" s="109"/>
      <c r="E399" s="109"/>
      <c r="F399" s="109"/>
      <c r="G399" s="109"/>
      <c r="H399" s="109"/>
      <c r="I399" s="109"/>
      <c r="J399" s="109"/>
      <c r="K399" s="109"/>
      <c r="L399" s="109"/>
      <c r="M399" s="109"/>
      <c r="N399" s="108"/>
      <c r="O399" s="108"/>
      <c r="P399" s="108"/>
      <c r="Q399" s="108"/>
      <c r="R399" s="108"/>
      <c r="S399" s="108"/>
      <c r="T399" s="108"/>
      <c r="U399" s="108"/>
      <c r="V399" s="108"/>
      <c r="W399" s="108"/>
      <c r="X399" s="108"/>
      <c r="Y399" s="108"/>
      <c r="Z399" s="108"/>
      <c r="AA399" s="108"/>
      <c r="AB399" s="108"/>
      <c r="AC399" s="108"/>
      <c r="AD399" s="108"/>
      <c r="AE399" s="108"/>
      <c r="AF399" s="108"/>
      <c r="AG399" s="108"/>
      <c r="AH399" s="108"/>
      <c r="AI399" s="108"/>
      <c r="AJ399" s="108"/>
      <c r="AK399" s="108"/>
      <c r="AL399" s="108"/>
      <c r="AM399" s="108"/>
      <c r="AN399" s="108"/>
      <c r="AO399" s="108"/>
      <c r="AP399" s="108"/>
      <c r="AQ399" s="108"/>
      <c r="AR399" s="108"/>
      <c r="AS399" s="108"/>
      <c r="AT399" s="108"/>
      <c r="AU399" s="108"/>
      <c r="AV399" s="108"/>
      <c r="AW399" s="108"/>
    </row>
    <row r="400" spans="1:49" ht="409.5">
      <c r="A400" s="113">
        <v>16</v>
      </c>
      <c r="B400" s="59" t="s">
        <v>1541</v>
      </c>
      <c r="C400" s="127" t="s">
        <v>798</v>
      </c>
      <c r="D400" s="44" t="s">
        <v>1540</v>
      </c>
      <c r="E400" s="116" t="s">
        <v>1535</v>
      </c>
      <c r="F400" s="44" t="s">
        <v>795</v>
      </c>
      <c r="G400" s="116" t="s">
        <v>1240</v>
      </c>
      <c r="H400" s="44" t="s">
        <v>1539</v>
      </c>
      <c r="I400" s="44" t="s">
        <v>1538</v>
      </c>
      <c r="J400" s="44" t="s">
        <v>1537</v>
      </c>
      <c r="K400" s="44" t="s">
        <v>1536</v>
      </c>
      <c r="L400" s="44" t="s">
        <v>791</v>
      </c>
      <c r="M400" s="119">
        <v>56200</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1"/>
      <c r="AL400" s="111"/>
      <c r="AM400" s="111"/>
      <c r="AN400" s="111"/>
      <c r="AO400" s="111"/>
      <c r="AP400" s="111"/>
      <c r="AQ400" s="111"/>
      <c r="AR400" s="111"/>
      <c r="AS400" s="111"/>
      <c r="AT400" s="111"/>
      <c r="AU400" s="111"/>
      <c r="AV400" s="111"/>
      <c r="AW400" s="111"/>
    </row>
    <row r="401" spans="1:49">
      <c r="A401" s="113"/>
      <c r="B401" s="42" t="s">
        <v>22</v>
      </c>
      <c r="C401" s="112"/>
      <c r="D401" s="112"/>
      <c r="E401" s="112"/>
      <c r="F401" s="112"/>
      <c r="G401" s="112"/>
      <c r="H401" s="112"/>
      <c r="I401" s="112"/>
      <c r="J401" s="112"/>
      <c r="K401" s="112"/>
      <c r="L401" s="112"/>
      <c r="M401" s="112"/>
      <c r="N401" s="111"/>
      <c r="O401" s="111"/>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11"/>
      <c r="AL401" s="111"/>
      <c r="AM401" s="111"/>
      <c r="AN401" s="111"/>
      <c r="AO401" s="111"/>
      <c r="AP401" s="111"/>
      <c r="AQ401" s="111"/>
      <c r="AR401" s="111"/>
      <c r="AS401" s="111"/>
      <c r="AT401" s="111"/>
      <c r="AU401" s="111"/>
      <c r="AV401" s="111"/>
      <c r="AW401" s="111"/>
    </row>
    <row r="402" spans="1:49">
      <c r="A402" s="113"/>
      <c r="B402" s="59" t="s">
        <v>1535</v>
      </c>
      <c r="C402" s="112"/>
      <c r="D402" s="112"/>
      <c r="E402" s="112"/>
      <c r="F402" s="112"/>
      <c r="G402" s="112"/>
      <c r="H402" s="112"/>
      <c r="I402" s="112"/>
      <c r="J402" s="112"/>
      <c r="K402" s="112"/>
      <c r="L402" s="112"/>
      <c r="M402" s="112"/>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11"/>
      <c r="AL402" s="111"/>
      <c r="AM402" s="111"/>
      <c r="AN402" s="111"/>
      <c r="AO402" s="111"/>
      <c r="AP402" s="111"/>
      <c r="AQ402" s="111"/>
      <c r="AR402" s="111"/>
      <c r="AS402" s="111"/>
      <c r="AT402" s="111"/>
      <c r="AU402" s="111"/>
      <c r="AV402" s="111"/>
      <c r="AW402" s="111"/>
    </row>
    <row r="403" spans="1:49">
      <c r="A403" s="110"/>
      <c r="B403" s="114"/>
      <c r="C403" s="109"/>
      <c r="D403" s="109"/>
      <c r="E403" s="109"/>
      <c r="F403" s="109"/>
      <c r="G403" s="109"/>
      <c r="H403" s="109"/>
      <c r="I403" s="109"/>
      <c r="J403" s="109"/>
      <c r="K403" s="109"/>
      <c r="L403" s="109"/>
      <c r="M403" s="109"/>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8"/>
      <c r="AL403" s="108"/>
      <c r="AM403" s="108"/>
      <c r="AN403" s="108"/>
      <c r="AO403" s="108"/>
      <c r="AP403" s="108"/>
      <c r="AQ403" s="108"/>
      <c r="AR403" s="108"/>
      <c r="AS403" s="108"/>
      <c r="AT403" s="108"/>
      <c r="AU403" s="108"/>
      <c r="AV403" s="108"/>
      <c r="AW403" s="108"/>
    </row>
    <row r="404" spans="1:49" ht="300">
      <c r="A404" s="113">
        <v>17</v>
      </c>
      <c r="B404" s="59" t="s">
        <v>1534</v>
      </c>
      <c r="C404" s="44" t="s">
        <v>1533</v>
      </c>
      <c r="D404" s="44" t="s">
        <v>1532</v>
      </c>
      <c r="E404" s="116" t="s">
        <v>790</v>
      </c>
      <c r="F404" s="44" t="s">
        <v>1531</v>
      </c>
      <c r="G404" s="116" t="s">
        <v>1240</v>
      </c>
      <c r="H404" s="44" t="s">
        <v>1530</v>
      </c>
      <c r="I404" s="44" t="s">
        <v>1529</v>
      </c>
      <c r="J404" s="44" t="s">
        <v>801</v>
      </c>
      <c r="K404" s="44" t="s">
        <v>800</v>
      </c>
      <c r="L404" s="44" t="s">
        <v>799</v>
      </c>
      <c r="M404" s="119">
        <v>65300</v>
      </c>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1"/>
      <c r="AL404" s="111"/>
      <c r="AM404" s="111"/>
      <c r="AN404" s="111"/>
      <c r="AO404" s="111"/>
      <c r="AP404" s="111"/>
      <c r="AQ404" s="111"/>
      <c r="AR404" s="111"/>
      <c r="AS404" s="111"/>
      <c r="AT404" s="111"/>
      <c r="AU404" s="111"/>
      <c r="AV404" s="111"/>
      <c r="AW404" s="111"/>
    </row>
    <row r="405" spans="1:49">
      <c r="A405" s="113"/>
      <c r="B405" s="42" t="s">
        <v>22</v>
      </c>
      <c r="C405" s="112"/>
      <c r="D405" s="112"/>
      <c r="E405" s="112"/>
      <c r="F405" s="112"/>
      <c r="G405" s="112"/>
      <c r="H405" s="112"/>
      <c r="I405" s="112"/>
      <c r="J405" s="112"/>
      <c r="K405" s="112"/>
      <c r="L405" s="112"/>
      <c r="M405" s="112"/>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11"/>
      <c r="AL405" s="111"/>
      <c r="AM405" s="111"/>
      <c r="AN405" s="111"/>
      <c r="AO405" s="111"/>
      <c r="AP405" s="111"/>
      <c r="AQ405" s="111"/>
      <c r="AR405" s="111"/>
      <c r="AS405" s="111"/>
      <c r="AT405" s="111"/>
      <c r="AU405" s="111"/>
      <c r="AV405" s="111"/>
      <c r="AW405" s="111"/>
    </row>
    <row r="406" spans="1:49">
      <c r="A406" s="113"/>
      <c r="B406" s="59" t="s">
        <v>790</v>
      </c>
      <c r="C406" s="112"/>
      <c r="D406" s="112"/>
      <c r="E406" s="112"/>
      <c r="F406" s="112"/>
      <c r="G406" s="112"/>
      <c r="H406" s="112"/>
      <c r="I406" s="112"/>
      <c r="J406" s="112"/>
      <c r="K406" s="112"/>
      <c r="L406" s="112"/>
      <c r="M406" s="112"/>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11"/>
      <c r="AL406" s="111"/>
      <c r="AM406" s="111"/>
      <c r="AN406" s="111"/>
      <c r="AO406" s="111"/>
      <c r="AP406" s="111"/>
      <c r="AQ406" s="111"/>
      <c r="AR406" s="111"/>
      <c r="AS406" s="111"/>
      <c r="AT406" s="111"/>
      <c r="AU406" s="111"/>
      <c r="AV406" s="111"/>
      <c r="AW406" s="111"/>
    </row>
    <row r="407" spans="1:49">
      <c r="A407" s="110"/>
      <c r="B407" s="114"/>
      <c r="C407" s="109"/>
      <c r="D407" s="109"/>
      <c r="E407" s="109"/>
      <c r="F407" s="109"/>
      <c r="G407" s="109"/>
      <c r="H407" s="109"/>
      <c r="I407" s="109"/>
      <c r="J407" s="109"/>
      <c r="K407" s="109"/>
      <c r="L407" s="109"/>
      <c r="M407" s="109"/>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8"/>
      <c r="AL407" s="108"/>
      <c r="AM407" s="108"/>
      <c r="AN407" s="108"/>
      <c r="AO407" s="108"/>
      <c r="AP407" s="108"/>
      <c r="AQ407" s="108"/>
      <c r="AR407" s="108"/>
      <c r="AS407" s="108"/>
      <c r="AT407" s="108"/>
      <c r="AU407" s="108"/>
      <c r="AV407" s="108"/>
      <c r="AW407" s="108"/>
    </row>
    <row r="408" spans="1:49" ht="409.5">
      <c r="A408" s="113">
        <v>18</v>
      </c>
      <c r="B408" s="59" t="s">
        <v>1528</v>
      </c>
      <c r="C408" s="44" t="s">
        <v>1527</v>
      </c>
      <c r="D408" s="44" t="s">
        <v>811</v>
      </c>
      <c r="E408" s="116" t="s">
        <v>790</v>
      </c>
      <c r="F408" s="44" t="s">
        <v>1526</v>
      </c>
      <c r="G408" s="116" t="s">
        <v>1240</v>
      </c>
      <c r="H408" s="44" t="s">
        <v>1525</v>
      </c>
      <c r="I408" s="44" t="s">
        <v>1524</v>
      </c>
      <c r="J408" s="44" t="s">
        <v>1523</v>
      </c>
      <c r="K408" s="44" t="s">
        <v>1522</v>
      </c>
      <c r="L408" s="44" t="s">
        <v>799</v>
      </c>
      <c r="M408" s="119">
        <v>26100</v>
      </c>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1"/>
      <c r="AL408" s="111"/>
      <c r="AM408" s="111"/>
      <c r="AN408" s="111"/>
      <c r="AO408" s="111"/>
      <c r="AP408" s="111"/>
      <c r="AQ408" s="111"/>
      <c r="AR408" s="111"/>
      <c r="AS408" s="111"/>
      <c r="AT408" s="111"/>
      <c r="AU408" s="111"/>
      <c r="AV408" s="111"/>
      <c r="AW408" s="111"/>
    </row>
    <row r="409" spans="1:49">
      <c r="A409" s="113"/>
      <c r="B409" s="42" t="s">
        <v>22</v>
      </c>
      <c r="C409" s="112"/>
      <c r="D409" s="112"/>
      <c r="E409" s="112"/>
      <c r="F409" s="112"/>
      <c r="G409" s="112"/>
      <c r="H409" s="112"/>
      <c r="I409" s="112"/>
      <c r="J409" s="112"/>
      <c r="K409" s="112"/>
      <c r="L409" s="112"/>
      <c r="M409" s="112"/>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row>
    <row r="410" spans="1:49">
      <c r="A410" s="113"/>
      <c r="B410" s="59" t="s">
        <v>790</v>
      </c>
      <c r="C410" s="112"/>
      <c r="D410" s="112"/>
      <c r="E410" s="112"/>
      <c r="F410" s="112"/>
      <c r="G410" s="112"/>
      <c r="H410" s="112"/>
      <c r="I410" s="112"/>
      <c r="J410" s="112"/>
      <c r="K410" s="112"/>
      <c r="L410" s="112"/>
      <c r="M410" s="112"/>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1"/>
      <c r="AL410" s="111"/>
      <c r="AM410" s="111"/>
      <c r="AN410" s="111"/>
      <c r="AO410" s="111"/>
      <c r="AP410" s="111"/>
      <c r="AQ410" s="111"/>
      <c r="AR410" s="111"/>
      <c r="AS410" s="111"/>
      <c r="AT410" s="111"/>
      <c r="AU410" s="111"/>
      <c r="AV410" s="111"/>
      <c r="AW410" s="111"/>
    </row>
    <row r="411" spans="1:49">
      <c r="A411" s="110"/>
      <c r="B411" s="114"/>
      <c r="C411" s="109"/>
      <c r="D411" s="109"/>
      <c r="E411" s="109"/>
      <c r="F411" s="109"/>
      <c r="G411" s="109"/>
      <c r="H411" s="109"/>
      <c r="I411" s="109"/>
      <c r="J411" s="109"/>
      <c r="K411" s="109"/>
      <c r="L411" s="109"/>
      <c r="M411" s="109"/>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8"/>
      <c r="AL411" s="108"/>
      <c r="AM411" s="108"/>
      <c r="AN411" s="108"/>
      <c r="AO411" s="108"/>
      <c r="AP411" s="108"/>
      <c r="AQ411" s="108"/>
      <c r="AR411" s="108"/>
      <c r="AS411" s="108"/>
      <c r="AT411" s="108"/>
      <c r="AU411" s="108"/>
      <c r="AV411" s="108"/>
      <c r="AW411" s="108"/>
    </row>
    <row r="412" spans="1:49" ht="409.5">
      <c r="A412" s="126">
        <v>19</v>
      </c>
      <c r="B412" s="59" t="s">
        <v>1521</v>
      </c>
      <c r="C412" s="44" t="s">
        <v>1520</v>
      </c>
      <c r="D412" s="44" t="s">
        <v>1519</v>
      </c>
      <c r="E412" s="44" t="s">
        <v>1518</v>
      </c>
      <c r="F412" s="44" t="s">
        <v>1517</v>
      </c>
      <c r="G412" s="116" t="s">
        <v>289</v>
      </c>
      <c r="H412" s="44" t="s">
        <v>1516</v>
      </c>
      <c r="I412" s="44" t="s">
        <v>1515</v>
      </c>
      <c r="J412" s="44" t="s">
        <v>1514</v>
      </c>
      <c r="K412" s="44" t="s">
        <v>1513</v>
      </c>
      <c r="L412" s="44" t="s">
        <v>1512</v>
      </c>
      <c r="M412" s="119">
        <v>608660</v>
      </c>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1"/>
      <c r="AL412" s="111"/>
      <c r="AM412" s="111"/>
      <c r="AN412" s="111"/>
      <c r="AO412" s="111"/>
      <c r="AP412" s="111"/>
      <c r="AQ412" s="111"/>
      <c r="AR412" s="111"/>
      <c r="AS412" s="111"/>
      <c r="AT412" s="111"/>
      <c r="AU412" s="111"/>
      <c r="AV412" s="111"/>
      <c r="AW412" s="111"/>
    </row>
    <row r="413" spans="1:49">
      <c r="A413" s="113"/>
      <c r="B413" s="42" t="s">
        <v>22</v>
      </c>
      <c r="C413" s="112"/>
      <c r="D413" s="112"/>
      <c r="E413" s="112"/>
      <c r="F413" s="112"/>
      <c r="G413" s="112"/>
      <c r="H413" s="112"/>
      <c r="I413" s="112"/>
      <c r="J413" s="112"/>
      <c r="K413" s="112"/>
      <c r="L413" s="112"/>
      <c r="M413" s="112"/>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11"/>
      <c r="AL413" s="111"/>
      <c r="AM413" s="111"/>
      <c r="AN413" s="111"/>
      <c r="AO413" s="111"/>
      <c r="AP413" s="111"/>
      <c r="AQ413" s="111"/>
      <c r="AR413" s="111"/>
      <c r="AS413" s="111"/>
      <c r="AT413" s="111"/>
      <c r="AU413" s="111"/>
      <c r="AV413" s="111"/>
      <c r="AW413" s="111"/>
    </row>
    <row r="414" spans="1:49">
      <c r="A414" s="113"/>
      <c r="B414" s="42"/>
      <c r="C414" s="112"/>
      <c r="D414" s="112"/>
      <c r="E414" s="112"/>
      <c r="F414" s="112"/>
      <c r="G414" s="112"/>
      <c r="H414" s="112"/>
      <c r="I414" s="112"/>
      <c r="J414" s="112"/>
      <c r="K414" s="112"/>
      <c r="L414" s="112"/>
      <c r="M414" s="112"/>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1"/>
      <c r="AL414" s="111"/>
      <c r="AM414" s="111"/>
      <c r="AN414" s="111"/>
      <c r="AO414" s="111"/>
      <c r="AP414" s="111"/>
      <c r="AQ414" s="111"/>
      <c r="AR414" s="111"/>
      <c r="AS414" s="111"/>
      <c r="AT414" s="111"/>
      <c r="AU414" s="111"/>
      <c r="AV414" s="111"/>
      <c r="AW414" s="111"/>
    </row>
    <row r="415" spans="1:49">
      <c r="A415" s="110"/>
      <c r="B415" s="114"/>
      <c r="C415" s="109"/>
      <c r="D415" s="109"/>
      <c r="E415" s="109"/>
      <c r="F415" s="109"/>
      <c r="G415" s="109"/>
      <c r="H415" s="109"/>
      <c r="I415" s="109"/>
      <c r="J415" s="109"/>
      <c r="K415" s="109"/>
      <c r="L415" s="109"/>
      <c r="M415" s="109"/>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8"/>
      <c r="AL415" s="108"/>
      <c r="AM415" s="108"/>
      <c r="AN415" s="108"/>
      <c r="AO415" s="108"/>
      <c r="AP415" s="108"/>
      <c r="AQ415" s="108"/>
      <c r="AR415" s="108"/>
      <c r="AS415" s="108"/>
      <c r="AT415" s="108"/>
      <c r="AU415" s="108"/>
      <c r="AV415" s="108"/>
      <c r="AW415" s="108"/>
    </row>
    <row r="416" spans="1:49" ht="187.5">
      <c r="A416" s="113">
        <v>20</v>
      </c>
      <c r="B416" s="59" t="s">
        <v>1511</v>
      </c>
      <c r="C416" s="44" t="s">
        <v>1510</v>
      </c>
      <c r="D416" s="44" t="s">
        <v>1509</v>
      </c>
      <c r="E416" s="116" t="s">
        <v>813</v>
      </c>
      <c r="F416" s="44" t="s">
        <v>1508</v>
      </c>
      <c r="G416" s="116" t="s">
        <v>1240</v>
      </c>
      <c r="H416" s="44" t="s">
        <v>1507</v>
      </c>
      <c r="I416" s="44" t="s">
        <v>1506</v>
      </c>
      <c r="J416" s="44" t="s">
        <v>817</v>
      </c>
      <c r="K416" s="44" t="s">
        <v>1505</v>
      </c>
      <c r="L416" s="116" t="s">
        <v>814</v>
      </c>
      <c r="M416" s="117">
        <v>63900</v>
      </c>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11"/>
      <c r="AL416" s="111"/>
      <c r="AM416" s="111"/>
      <c r="AN416" s="111"/>
      <c r="AO416" s="111"/>
      <c r="AP416" s="111"/>
      <c r="AQ416" s="111"/>
      <c r="AR416" s="111"/>
      <c r="AS416" s="111"/>
      <c r="AT416" s="111"/>
      <c r="AU416" s="111"/>
      <c r="AV416" s="111"/>
      <c r="AW416" s="111"/>
    </row>
    <row r="417" spans="1:49">
      <c r="A417" s="113"/>
      <c r="B417" s="42" t="s">
        <v>22</v>
      </c>
      <c r="C417" s="112"/>
      <c r="D417" s="112"/>
      <c r="E417" s="112"/>
      <c r="F417" s="44"/>
      <c r="G417" s="112"/>
      <c r="H417" s="112"/>
      <c r="I417" s="112"/>
      <c r="J417" s="112"/>
      <c r="K417" s="112"/>
      <c r="L417" s="112"/>
      <c r="M417" s="112"/>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11"/>
      <c r="AL417" s="111"/>
      <c r="AM417" s="111"/>
      <c r="AN417" s="111"/>
      <c r="AO417" s="111"/>
      <c r="AP417" s="111"/>
      <c r="AQ417" s="111"/>
      <c r="AR417" s="111"/>
      <c r="AS417" s="111"/>
      <c r="AT417" s="111"/>
      <c r="AU417" s="111"/>
      <c r="AV417" s="111"/>
      <c r="AW417" s="111"/>
    </row>
    <row r="418" spans="1:49">
      <c r="A418" s="113"/>
      <c r="B418" s="59" t="s">
        <v>1504</v>
      </c>
      <c r="C418" s="112"/>
      <c r="D418" s="112"/>
      <c r="E418" s="112"/>
      <c r="F418" s="112"/>
      <c r="G418" s="112"/>
      <c r="H418" s="112"/>
      <c r="I418" s="112"/>
      <c r="J418" s="112"/>
      <c r="K418" s="112"/>
      <c r="L418" s="112"/>
      <c r="M418" s="112"/>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11"/>
      <c r="AL418" s="111"/>
      <c r="AM418" s="111"/>
      <c r="AN418" s="111"/>
      <c r="AO418" s="111"/>
      <c r="AP418" s="111"/>
      <c r="AQ418" s="111"/>
      <c r="AR418" s="111"/>
      <c r="AS418" s="111"/>
      <c r="AT418" s="111"/>
      <c r="AU418" s="111"/>
      <c r="AV418" s="111"/>
      <c r="AW418" s="111"/>
    </row>
    <row r="419" spans="1:49">
      <c r="A419" s="110"/>
      <c r="B419" s="114"/>
      <c r="C419" s="109"/>
      <c r="D419" s="109"/>
      <c r="E419" s="109"/>
      <c r="F419" s="109"/>
      <c r="G419" s="109"/>
      <c r="H419" s="109"/>
      <c r="I419" s="109"/>
      <c r="J419" s="109"/>
      <c r="K419" s="109"/>
      <c r="L419" s="109"/>
      <c r="M419" s="109"/>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8"/>
      <c r="AL419" s="108"/>
      <c r="AM419" s="108"/>
      <c r="AN419" s="108"/>
      <c r="AO419" s="108"/>
      <c r="AP419" s="108"/>
      <c r="AQ419" s="108"/>
      <c r="AR419" s="108"/>
      <c r="AS419" s="108"/>
      <c r="AT419" s="108"/>
      <c r="AU419" s="108"/>
      <c r="AV419" s="108"/>
      <c r="AW419" s="108"/>
    </row>
    <row r="420" spans="1:49" ht="318.75">
      <c r="A420" s="113">
        <v>21</v>
      </c>
      <c r="B420" s="59" t="s">
        <v>1503</v>
      </c>
      <c r="C420" s="44" t="s">
        <v>1502</v>
      </c>
      <c r="D420" s="44" t="s">
        <v>1501</v>
      </c>
      <c r="E420" s="44" t="s">
        <v>822</v>
      </c>
      <c r="F420" s="44" t="s">
        <v>1500</v>
      </c>
      <c r="G420" s="116" t="s">
        <v>1240</v>
      </c>
      <c r="H420" s="44" t="s">
        <v>1499</v>
      </c>
      <c r="I420" s="44" t="s">
        <v>1498</v>
      </c>
      <c r="J420" s="44" t="s">
        <v>1497</v>
      </c>
      <c r="K420" s="44" t="s">
        <v>1496</v>
      </c>
      <c r="L420" s="116" t="s">
        <v>823</v>
      </c>
      <c r="M420" s="117">
        <v>328600</v>
      </c>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1"/>
      <c r="AL420" s="111"/>
      <c r="AM420" s="111"/>
      <c r="AN420" s="111"/>
      <c r="AO420" s="111"/>
      <c r="AP420" s="111"/>
      <c r="AQ420" s="111"/>
      <c r="AR420" s="111"/>
      <c r="AS420" s="111"/>
      <c r="AT420" s="111"/>
      <c r="AU420" s="111"/>
      <c r="AV420" s="111"/>
      <c r="AW420" s="111"/>
    </row>
    <row r="421" spans="1:49">
      <c r="A421" s="113"/>
      <c r="B421" s="42" t="s">
        <v>22</v>
      </c>
      <c r="C421" s="112"/>
      <c r="D421" s="112"/>
      <c r="E421" s="112"/>
      <c r="F421" s="112"/>
      <c r="G421" s="112"/>
      <c r="H421" s="112"/>
      <c r="I421" s="112"/>
      <c r="J421" s="112"/>
      <c r="K421" s="112"/>
      <c r="L421" s="112"/>
      <c r="M421" s="112"/>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11"/>
      <c r="AL421" s="111"/>
      <c r="AM421" s="111"/>
      <c r="AN421" s="111"/>
      <c r="AO421" s="111"/>
      <c r="AP421" s="111"/>
      <c r="AQ421" s="111"/>
      <c r="AR421" s="111"/>
      <c r="AS421" s="111"/>
      <c r="AT421" s="111"/>
      <c r="AU421" s="111"/>
      <c r="AV421" s="111"/>
      <c r="AW421" s="111"/>
    </row>
    <row r="422" spans="1:49" ht="56.25">
      <c r="A422" s="113"/>
      <c r="B422" s="59" t="s">
        <v>822</v>
      </c>
      <c r="C422" s="112"/>
      <c r="D422" s="112"/>
      <c r="E422" s="112"/>
      <c r="F422" s="112"/>
      <c r="G422" s="112"/>
      <c r="H422" s="112"/>
      <c r="I422" s="112"/>
      <c r="J422" s="112"/>
      <c r="K422" s="112"/>
      <c r="L422" s="112"/>
      <c r="M422" s="112"/>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11"/>
      <c r="AL422" s="111"/>
      <c r="AM422" s="111"/>
      <c r="AN422" s="111"/>
      <c r="AO422" s="111"/>
      <c r="AP422" s="111"/>
      <c r="AQ422" s="111"/>
      <c r="AR422" s="111"/>
      <c r="AS422" s="111"/>
      <c r="AT422" s="111"/>
      <c r="AU422" s="111"/>
      <c r="AV422" s="111"/>
      <c r="AW422" s="111"/>
    </row>
    <row r="423" spans="1:49">
      <c r="A423" s="110"/>
      <c r="B423" s="114"/>
      <c r="C423" s="109"/>
      <c r="D423" s="109"/>
      <c r="E423" s="109"/>
      <c r="F423" s="109"/>
      <c r="G423" s="109"/>
      <c r="H423" s="109"/>
      <c r="I423" s="109"/>
      <c r="J423" s="109"/>
      <c r="K423" s="109"/>
      <c r="L423" s="109"/>
      <c r="M423" s="109"/>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8"/>
      <c r="AL423" s="108"/>
      <c r="AM423" s="108"/>
      <c r="AN423" s="108"/>
      <c r="AO423" s="108"/>
      <c r="AP423" s="108"/>
      <c r="AQ423" s="108"/>
      <c r="AR423" s="108"/>
      <c r="AS423" s="108"/>
      <c r="AT423" s="108"/>
      <c r="AU423" s="108"/>
      <c r="AV423" s="108"/>
      <c r="AW423" s="108"/>
    </row>
    <row r="424" spans="1:49" ht="409.5">
      <c r="A424" s="113">
        <v>22</v>
      </c>
      <c r="B424" s="59" t="s">
        <v>1495</v>
      </c>
      <c r="C424" s="44" t="s">
        <v>837</v>
      </c>
      <c r="D424" s="44" t="s">
        <v>1494</v>
      </c>
      <c r="E424" s="44" t="s">
        <v>831</v>
      </c>
      <c r="F424" s="44" t="s">
        <v>1493</v>
      </c>
      <c r="G424" s="44" t="s">
        <v>1240</v>
      </c>
      <c r="H424" s="44" t="s">
        <v>1492</v>
      </c>
      <c r="I424" s="44" t="s">
        <v>1491</v>
      </c>
      <c r="J424" s="44" t="s">
        <v>834</v>
      </c>
      <c r="K424" s="44" t="s">
        <v>1490</v>
      </c>
      <c r="L424" s="44" t="s">
        <v>116</v>
      </c>
      <c r="M424" s="119">
        <v>96500</v>
      </c>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11"/>
      <c r="AL424" s="111"/>
      <c r="AM424" s="111"/>
      <c r="AN424" s="111"/>
      <c r="AO424" s="111"/>
      <c r="AP424" s="111"/>
      <c r="AQ424" s="111"/>
      <c r="AR424" s="111"/>
      <c r="AS424" s="111"/>
      <c r="AT424" s="111"/>
      <c r="AU424" s="111"/>
      <c r="AV424" s="111"/>
      <c r="AW424" s="111"/>
    </row>
    <row r="425" spans="1:49">
      <c r="A425" s="113"/>
      <c r="B425" s="42" t="s">
        <v>22</v>
      </c>
      <c r="C425" s="112"/>
      <c r="D425" s="112"/>
      <c r="E425" s="112"/>
      <c r="F425" s="112"/>
      <c r="G425" s="112"/>
      <c r="H425" s="112"/>
      <c r="I425" s="112"/>
      <c r="J425" s="112"/>
      <c r="K425" s="112"/>
      <c r="L425" s="112"/>
      <c r="M425" s="112"/>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11"/>
      <c r="AL425" s="111"/>
      <c r="AM425" s="111"/>
      <c r="AN425" s="111"/>
      <c r="AO425" s="111"/>
      <c r="AP425" s="111"/>
      <c r="AQ425" s="111"/>
      <c r="AR425" s="111"/>
      <c r="AS425" s="111"/>
      <c r="AT425" s="111"/>
      <c r="AU425" s="111"/>
      <c r="AV425" s="111"/>
      <c r="AW425" s="111"/>
    </row>
    <row r="426" spans="1:49" ht="75">
      <c r="A426" s="113"/>
      <c r="B426" s="59" t="s">
        <v>1489</v>
      </c>
      <c r="C426" s="112"/>
      <c r="D426" s="112"/>
      <c r="E426" s="112"/>
      <c r="F426" s="112"/>
      <c r="G426" s="112"/>
      <c r="H426" s="112"/>
      <c r="I426" s="112"/>
      <c r="J426" s="112"/>
      <c r="K426" s="112"/>
      <c r="L426" s="112"/>
      <c r="M426" s="112"/>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1"/>
      <c r="AL426" s="111"/>
      <c r="AM426" s="111"/>
      <c r="AN426" s="111"/>
      <c r="AO426" s="111"/>
      <c r="AP426" s="111"/>
      <c r="AQ426" s="111"/>
      <c r="AR426" s="111"/>
      <c r="AS426" s="111"/>
      <c r="AT426" s="111"/>
      <c r="AU426" s="111"/>
      <c r="AV426" s="111"/>
      <c r="AW426" s="111"/>
    </row>
    <row r="427" spans="1:49">
      <c r="A427" s="110"/>
      <c r="B427" s="114"/>
      <c r="C427" s="109"/>
      <c r="D427" s="109"/>
      <c r="E427" s="109"/>
      <c r="F427" s="109"/>
      <c r="G427" s="109"/>
      <c r="H427" s="109"/>
      <c r="I427" s="109"/>
      <c r="J427" s="109"/>
      <c r="K427" s="109"/>
      <c r="L427" s="109"/>
      <c r="M427" s="109"/>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row>
    <row r="428" spans="1:49" ht="409.5">
      <c r="A428" s="113">
        <v>23</v>
      </c>
      <c r="B428" s="59" t="s">
        <v>1488</v>
      </c>
      <c r="C428" s="44" t="s">
        <v>845</v>
      </c>
      <c r="D428" s="44" t="s">
        <v>844</v>
      </c>
      <c r="E428" s="44" t="s">
        <v>1479</v>
      </c>
      <c r="F428" s="44" t="s">
        <v>1487</v>
      </c>
      <c r="G428" s="44" t="s">
        <v>289</v>
      </c>
      <c r="H428" s="44" t="s">
        <v>1486</v>
      </c>
      <c r="I428" s="44" t="s">
        <v>1485</v>
      </c>
      <c r="J428" s="44" t="s">
        <v>840</v>
      </c>
      <c r="K428" s="44" t="s">
        <v>839</v>
      </c>
      <c r="L428" s="44" t="s">
        <v>242</v>
      </c>
      <c r="M428" s="117">
        <v>208060</v>
      </c>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row>
    <row r="429" spans="1:49">
      <c r="A429" s="113"/>
      <c r="B429" s="42" t="s">
        <v>22</v>
      </c>
      <c r="C429" s="112"/>
      <c r="D429" s="112"/>
      <c r="E429" s="112"/>
      <c r="F429" s="112"/>
      <c r="G429" s="112"/>
      <c r="H429" s="112"/>
      <c r="I429" s="112"/>
      <c r="J429" s="112"/>
      <c r="K429" s="112"/>
      <c r="L429" s="112"/>
      <c r="M429" s="112"/>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row>
    <row r="430" spans="1:49">
      <c r="A430" s="113"/>
      <c r="B430" s="59" t="s">
        <v>1479</v>
      </c>
      <c r="C430" s="112"/>
      <c r="D430" s="112"/>
      <c r="E430" s="112"/>
      <c r="F430" s="112"/>
      <c r="G430" s="112"/>
      <c r="H430" s="112"/>
      <c r="I430" s="112"/>
      <c r="J430" s="112"/>
      <c r="K430" s="112"/>
      <c r="L430" s="112"/>
      <c r="M430" s="112"/>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11"/>
      <c r="AL430" s="111"/>
      <c r="AM430" s="111"/>
      <c r="AN430" s="111"/>
      <c r="AO430" s="111"/>
      <c r="AP430" s="111"/>
      <c r="AQ430" s="111"/>
      <c r="AR430" s="111"/>
      <c r="AS430" s="111"/>
      <c r="AT430" s="111"/>
      <c r="AU430" s="111"/>
      <c r="AV430" s="111"/>
      <c r="AW430" s="111"/>
    </row>
    <row r="431" spans="1:49">
      <c r="A431" s="110"/>
      <c r="B431" s="114"/>
      <c r="C431" s="109"/>
      <c r="D431" s="109"/>
      <c r="E431" s="109"/>
      <c r="F431" s="109"/>
      <c r="G431" s="109"/>
      <c r="H431" s="109"/>
      <c r="I431" s="109"/>
      <c r="J431" s="109"/>
      <c r="K431" s="109"/>
      <c r="L431" s="109"/>
      <c r="M431" s="109"/>
      <c r="N431" s="108"/>
      <c r="O431" s="108"/>
      <c r="P431" s="108"/>
      <c r="Q431" s="108"/>
      <c r="R431" s="108"/>
      <c r="S431" s="108"/>
      <c r="T431" s="108"/>
      <c r="U431" s="108"/>
      <c r="V431" s="108"/>
      <c r="W431" s="108"/>
      <c r="X431" s="108"/>
      <c r="Y431" s="108"/>
      <c r="Z431" s="108"/>
      <c r="AA431" s="108"/>
      <c r="AB431" s="108"/>
      <c r="AC431" s="108"/>
      <c r="AD431" s="108"/>
      <c r="AE431" s="108"/>
      <c r="AF431" s="108"/>
      <c r="AG431" s="108"/>
      <c r="AH431" s="108"/>
      <c r="AI431" s="108"/>
      <c r="AJ431" s="108"/>
      <c r="AK431" s="108"/>
      <c r="AL431" s="108"/>
      <c r="AM431" s="108"/>
      <c r="AN431" s="108"/>
      <c r="AO431" s="108"/>
      <c r="AP431" s="108"/>
      <c r="AQ431" s="108"/>
      <c r="AR431" s="108"/>
      <c r="AS431" s="108"/>
      <c r="AT431" s="108"/>
      <c r="AU431" s="108"/>
      <c r="AV431" s="108"/>
      <c r="AW431" s="108"/>
    </row>
    <row r="432" spans="1:49" ht="300">
      <c r="A432" s="113">
        <v>24</v>
      </c>
      <c r="B432" s="59" t="s">
        <v>1484</v>
      </c>
      <c r="C432" s="44" t="s">
        <v>853</v>
      </c>
      <c r="D432" s="44" t="s">
        <v>1483</v>
      </c>
      <c r="E432" s="44" t="s">
        <v>1479</v>
      </c>
      <c r="F432" s="44" t="s">
        <v>1482</v>
      </c>
      <c r="G432" s="44" t="s">
        <v>1240</v>
      </c>
      <c r="H432" s="44" t="s">
        <v>1481</v>
      </c>
      <c r="I432" s="44" t="s">
        <v>1480</v>
      </c>
      <c r="J432" s="44" t="s">
        <v>848</v>
      </c>
      <c r="K432" s="44" t="s">
        <v>847</v>
      </c>
      <c r="L432" s="44" t="s">
        <v>242</v>
      </c>
      <c r="M432" s="117">
        <v>104400</v>
      </c>
      <c r="N432" s="111"/>
      <c r="O432" s="111"/>
      <c r="P432" s="111"/>
      <c r="Q432" s="111"/>
      <c r="R432" s="111"/>
      <c r="S432" s="111"/>
      <c r="T432" s="111"/>
      <c r="U432" s="111"/>
      <c r="V432" s="111"/>
      <c r="W432" s="111"/>
      <c r="X432" s="111"/>
      <c r="Y432" s="111"/>
      <c r="Z432" s="111"/>
      <c r="AA432" s="111"/>
      <c r="AB432" s="111"/>
      <c r="AC432" s="111"/>
      <c r="AD432" s="111"/>
      <c r="AE432" s="111"/>
      <c r="AF432" s="111"/>
      <c r="AG432" s="111"/>
      <c r="AH432" s="111"/>
      <c r="AI432" s="111"/>
      <c r="AJ432" s="111"/>
      <c r="AK432" s="111"/>
      <c r="AL432" s="111"/>
      <c r="AM432" s="111"/>
      <c r="AN432" s="111"/>
      <c r="AO432" s="111"/>
      <c r="AP432" s="111"/>
      <c r="AQ432" s="111"/>
      <c r="AR432" s="111"/>
      <c r="AS432" s="111"/>
      <c r="AT432" s="111"/>
      <c r="AU432" s="111"/>
      <c r="AV432" s="111"/>
      <c r="AW432" s="111"/>
    </row>
    <row r="433" spans="1:49">
      <c r="A433" s="113"/>
      <c r="B433" s="42" t="s">
        <v>22</v>
      </c>
      <c r="C433" s="112"/>
      <c r="D433" s="112"/>
      <c r="E433" s="112"/>
      <c r="F433" s="112"/>
      <c r="G433" s="112"/>
      <c r="H433" s="112"/>
      <c r="I433" s="112"/>
      <c r="J433" s="112"/>
      <c r="K433" s="112"/>
      <c r="L433" s="112"/>
      <c r="M433" s="112"/>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1"/>
      <c r="AL433" s="111"/>
      <c r="AM433" s="111"/>
      <c r="AN433" s="111"/>
      <c r="AO433" s="111"/>
      <c r="AP433" s="111"/>
      <c r="AQ433" s="111"/>
      <c r="AR433" s="111"/>
      <c r="AS433" s="111"/>
      <c r="AT433" s="111"/>
      <c r="AU433" s="111"/>
      <c r="AV433" s="111"/>
      <c r="AW433" s="111"/>
    </row>
    <row r="434" spans="1:49">
      <c r="A434" s="113"/>
      <c r="B434" s="59" t="s">
        <v>1479</v>
      </c>
      <c r="C434" s="112"/>
      <c r="D434" s="112"/>
      <c r="E434" s="112"/>
      <c r="F434" s="112"/>
      <c r="G434" s="112"/>
      <c r="H434" s="112"/>
      <c r="I434" s="112"/>
      <c r="J434" s="112"/>
      <c r="K434" s="112"/>
      <c r="L434" s="112"/>
      <c r="M434" s="112"/>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1"/>
      <c r="AL434" s="111"/>
      <c r="AM434" s="111"/>
      <c r="AN434" s="111"/>
      <c r="AO434" s="111"/>
      <c r="AP434" s="111"/>
      <c r="AQ434" s="111"/>
      <c r="AR434" s="111"/>
      <c r="AS434" s="111"/>
      <c r="AT434" s="111"/>
      <c r="AU434" s="111"/>
      <c r="AV434" s="111"/>
      <c r="AW434" s="111"/>
    </row>
    <row r="435" spans="1:49">
      <c r="A435" s="110"/>
      <c r="B435" s="114"/>
      <c r="C435" s="109"/>
      <c r="D435" s="109"/>
      <c r="E435" s="109"/>
      <c r="F435" s="109"/>
      <c r="G435" s="109"/>
      <c r="H435" s="109"/>
      <c r="I435" s="109"/>
      <c r="J435" s="109"/>
      <c r="K435" s="109"/>
      <c r="L435" s="109"/>
      <c r="M435" s="109"/>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8"/>
      <c r="AL435" s="108"/>
      <c r="AM435" s="108"/>
      <c r="AN435" s="108"/>
      <c r="AO435" s="108"/>
      <c r="AP435" s="108"/>
      <c r="AQ435" s="108"/>
      <c r="AR435" s="108"/>
      <c r="AS435" s="108"/>
      <c r="AT435" s="108"/>
      <c r="AU435" s="108"/>
      <c r="AV435" s="108"/>
      <c r="AW435" s="108"/>
    </row>
    <row r="436" spans="1:49" ht="409.5">
      <c r="A436" s="113">
        <v>25</v>
      </c>
      <c r="B436" s="59" t="s">
        <v>1478</v>
      </c>
      <c r="C436" s="125" t="s">
        <v>1477</v>
      </c>
      <c r="D436" s="44" t="s">
        <v>1476</v>
      </c>
      <c r="E436" s="44" t="s">
        <v>1475</v>
      </c>
      <c r="F436" s="44" t="s">
        <v>1474</v>
      </c>
      <c r="G436" s="44" t="s">
        <v>1240</v>
      </c>
      <c r="H436" s="44" t="s">
        <v>1473</v>
      </c>
      <c r="I436" s="44" t="s">
        <v>1472</v>
      </c>
      <c r="J436" s="44" t="s">
        <v>1471</v>
      </c>
      <c r="K436" s="44" t="s">
        <v>1470</v>
      </c>
      <c r="L436" s="44" t="s">
        <v>428</v>
      </c>
      <c r="M436" s="117">
        <v>370100</v>
      </c>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1"/>
      <c r="AL436" s="111"/>
      <c r="AM436" s="111"/>
      <c r="AN436" s="111"/>
      <c r="AO436" s="111"/>
      <c r="AP436" s="111"/>
      <c r="AQ436" s="111"/>
      <c r="AR436" s="111"/>
      <c r="AS436" s="111"/>
      <c r="AT436" s="111"/>
      <c r="AU436" s="111"/>
      <c r="AV436" s="111"/>
      <c r="AW436" s="111"/>
    </row>
    <row r="437" spans="1:49">
      <c r="A437" s="113"/>
      <c r="B437" s="42" t="s">
        <v>22</v>
      </c>
      <c r="C437" s="112"/>
      <c r="D437" s="112"/>
      <c r="E437" s="112"/>
      <c r="F437" s="112"/>
      <c r="G437" s="112"/>
      <c r="H437" s="112"/>
      <c r="I437" s="112"/>
      <c r="J437" s="112"/>
      <c r="K437" s="112"/>
      <c r="L437" s="112"/>
      <c r="M437" s="112"/>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11"/>
      <c r="AL437" s="111"/>
      <c r="AM437" s="111"/>
      <c r="AN437" s="111"/>
      <c r="AO437" s="111"/>
      <c r="AP437" s="111"/>
      <c r="AQ437" s="111"/>
      <c r="AR437" s="111"/>
      <c r="AS437" s="111"/>
      <c r="AT437" s="111"/>
      <c r="AU437" s="111"/>
      <c r="AV437" s="111"/>
      <c r="AW437" s="111"/>
    </row>
    <row r="438" spans="1:49" ht="37.5">
      <c r="A438" s="113"/>
      <c r="B438" s="59" t="s">
        <v>1469</v>
      </c>
      <c r="C438" s="112"/>
      <c r="D438" s="112"/>
      <c r="E438" s="112"/>
      <c r="F438" s="112"/>
      <c r="G438" s="112"/>
      <c r="H438" s="112"/>
      <c r="I438" s="112"/>
      <c r="J438" s="112"/>
      <c r="K438" s="112"/>
      <c r="L438" s="112"/>
      <c r="M438" s="112"/>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11"/>
      <c r="AL438" s="111"/>
      <c r="AM438" s="111"/>
      <c r="AN438" s="111"/>
      <c r="AO438" s="111"/>
      <c r="AP438" s="111"/>
      <c r="AQ438" s="111"/>
      <c r="AR438" s="111"/>
      <c r="AS438" s="111"/>
      <c r="AT438" s="111"/>
      <c r="AU438" s="111"/>
      <c r="AV438" s="111"/>
      <c r="AW438" s="111"/>
    </row>
    <row r="439" spans="1:49">
      <c r="A439" s="110"/>
      <c r="B439" s="114"/>
      <c r="C439" s="109"/>
      <c r="D439" s="109"/>
      <c r="E439" s="109"/>
      <c r="F439" s="109"/>
      <c r="G439" s="109"/>
      <c r="H439" s="109"/>
      <c r="I439" s="109"/>
      <c r="J439" s="109"/>
      <c r="K439" s="109"/>
      <c r="L439" s="109"/>
      <c r="M439" s="109"/>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8"/>
      <c r="AL439" s="108"/>
      <c r="AM439" s="108"/>
      <c r="AN439" s="108"/>
      <c r="AO439" s="108"/>
      <c r="AP439" s="108"/>
      <c r="AQ439" s="108"/>
      <c r="AR439" s="108"/>
      <c r="AS439" s="108"/>
      <c r="AT439" s="108"/>
      <c r="AU439" s="108"/>
      <c r="AV439" s="108"/>
      <c r="AW439" s="108"/>
    </row>
    <row r="440" spans="1:49" ht="409.5">
      <c r="A440" s="113">
        <v>26</v>
      </c>
      <c r="B440" s="59" t="s">
        <v>1468</v>
      </c>
      <c r="C440" s="124" t="s">
        <v>1467</v>
      </c>
      <c r="D440" s="44" t="s">
        <v>1466</v>
      </c>
      <c r="E440" s="44" t="s">
        <v>424</v>
      </c>
      <c r="F440" s="44" t="s">
        <v>1465</v>
      </c>
      <c r="G440" s="44" t="s">
        <v>1240</v>
      </c>
      <c r="H440" s="44" t="s">
        <v>1464</v>
      </c>
      <c r="I440" s="44" t="s">
        <v>1463</v>
      </c>
      <c r="J440" s="44" t="s">
        <v>1462</v>
      </c>
      <c r="K440" s="44" t="s">
        <v>1461</v>
      </c>
      <c r="L440" s="44" t="s">
        <v>428</v>
      </c>
      <c r="M440" s="119">
        <v>617200</v>
      </c>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11"/>
      <c r="AL440" s="111"/>
      <c r="AM440" s="111"/>
      <c r="AN440" s="111"/>
      <c r="AO440" s="111"/>
      <c r="AP440" s="111"/>
      <c r="AQ440" s="111"/>
      <c r="AR440" s="111"/>
      <c r="AS440" s="111"/>
      <c r="AT440" s="111"/>
      <c r="AU440" s="111"/>
      <c r="AV440" s="111"/>
      <c r="AW440" s="111"/>
    </row>
    <row r="441" spans="1:49">
      <c r="A441" s="113"/>
      <c r="B441" s="42" t="s">
        <v>22</v>
      </c>
      <c r="C441" s="112"/>
      <c r="D441" s="112"/>
      <c r="E441" s="112"/>
      <c r="F441" s="112"/>
      <c r="G441" s="112"/>
      <c r="H441" s="112"/>
      <c r="I441" s="112"/>
      <c r="J441" s="112"/>
      <c r="K441" s="112"/>
      <c r="L441" s="112"/>
      <c r="M441" s="112"/>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11"/>
      <c r="AL441" s="111"/>
      <c r="AM441" s="111"/>
      <c r="AN441" s="111"/>
      <c r="AO441" s="111"/>
      <c r="AP441" s="111"/>
      <c r="AQ441" s="111"/>
      <c r="AR441" s="111"/>
      <c r="AS441" s="111"/>
      <c r="AT441" s="111"/>
      <c r="AU441" s="111"/>
      <c r="AV441" s="111"/>
      <c r="AW441" s="111"/>
    </row>
    <row r="442" spans="1:49">
      <c r="A442" s="113"/>
      <c r="B442" s="59" t="s">
        <v>424</v>
      </c>
      <c r="C442" s="112"/>
      <c r="D442" s="112"/>
      <c r="E442" s="112"/>
      <c r="F442" s="112"/>
      <c r="G442" s="112"/>
      <c r="H442" s="112"/>
      <c r="I442" s="112"/>
      <c r="J442" s="112"/>
      <c r="K442" s="112"/>
      <c r="L442" s="112"/>
      <c r="M442" s="112"/>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11"/>
      <c r="AL442" s="111"/>
      <c r="AM442" s="111"/>
      <c r="AN442" s="111"/>
      <c r="AO442" s="111"/>
      <c r="AP442" s="111"/>
      <c r="AQ442" s="111"/>
      <c r="AR442" s="111"/>
      <c r="AS442" s="111"/>
      <c r="AT442" s="111"/>
      <c r="AU442" s="111"/>
      <c r="AV442" s="111"/>
      <c r="AW442" s="111"/>
    </row>
    <row r="443" spans="1:49">
      <c r="A443" s="110"/>
      <c r="B443" s="114"/>
      <c r="C443" s="109"/>
      <c r="D443" s="109"/>
      <c r="E443" s="109"/>
      <c r="F443" s="109"/>
      <c r="G443" s="109"/>
      <c r="H443" s="109"/>
      <c r="I443" s="109"/>
      <c r="J443" s="109"/>
      <c r="K443" s="109"/>
      <c r="L443" s="109"/>
      <c r="M443" s="109"/>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8"/>
      <c r="AL443" s="108"/>
      <c r="AM443" s="108"/>
      <c r="AN443" s="108"/>
      <c r="AO443" s="108"/>
      <c r="AP443" s="108"/>
      <c r="AQ443" s="108"/>
      <c r="AR443" s="108"/>
      <c r="AS443" s="108"/>
      <c r="AT443" s="108"/>
      <c r="AU443" s="108"/>
      <c r="AV443" s="108"/>
      <c r="AW443" s="108"/>
    </row>
    <row r="444" spans="1:49" ht="225">
      <c r="A444" s="113">
        <v>27</v>
      </c>
      <c r="B444" s="59" t="s">
        <v>1460</v>
      </c>
      <c r="C444" s="8" t="s">
        <v>1459</v>
      </c>
      <c r="D444" s="44" t="s">
        <v>1458</v>
      </c>
      <c r="E444" s="44" t="s">
        <v>424</v>
      </c>
      <c r="F444" s="44" t="s">
        <v>1457</v>
      </c>
      <c r="G444" s="44" t="s">
        <v>1240</v>
      </c>
      <c r="H444" s="44" t="s">
        <v>1456</v>
      </c>
      <c r="I444" s="44" t="s">
        <v>1455</v>
      </c>
      <c r="J444" s="44" t="s">
        <v>1454</v>
      </c>
      <c r="K444" s="44" t="s">
        <v>1453</v>
      </c>
      <c r="L444" s="44" t="s">
        <v>428</v>
      </c>
      <c r="M444" s="119">
        <v>118400</v>
      </c>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11"/>
      <c r="AL444" s="111"/>
      <c r="AM444" s="111"/>
      <c r="AN444" s="111"/>
      <c r="AO444" s="111"/>
      <c r="AP444" s="111"/>
      <c r="AQ444" s="111"/>
      <c r="AR444" s="111"/>
      <c r="AS444" s="111"/>
      <c r="AT444" s="111"/>
      <c r="AU444" s="111"/>
      <c r="AV444" s="111"/>
      <c r="AW444" s="111"/>
    </row>
    <row r="445" spans="1:49">
      <c r="A445" s="113"/>
      <c r="B445" s="42" t="s">
        <v>22</v>
      </c>
      <c r="C445" s="112"/>
      <c r="D445" s="112"/>
      <c r="E445" s="112"/>
      <c r="F445" s="112"/>
      <c r="G445" s="112"/>
      <c r="H445" s="112"/>
      <c r="I445" s="112"/>
      <c r="J445" s="112"/>
      <c r="K445" s="112"/>
      <c r="L445" s="112"/>
      <c r="M445" s="112"/>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11"/>
      <c r="AL445" s="111"/>
      <c r="AM445" s="111"/>
      <c r="AN445" s="111"/>
      <c r="AO445" s="111"/>
      <c r="AP445" s="111"/>
      <c r="AQ445" s="111"/>
      <c r="AR445" s="111"/>
      <c r="AS445" s="111"/>
      <c r="AT445" s="111"/>
      <c r="AU445" s="111"/>
      <c r="AV445" s="111"/>
      <c r="AW445" s="111"/>
    </row>
    <row r="446" spans="1:49">
      <c r="A446" s="113"/>
      <c r="B446" s="59" t="s">
        <v>424</v>
      </c>
      <c r="C446" s="112"/>
      <c r="D446" s="112"/>
      <c r="E446" s="112"/>
      <c r="F446" s="112"/>
      <c r="G446" s="112"/>
      <c r="H446" s="112"/>
      <c r="I446" s="112"/>
      <c r="J446" s="112"/>
      <c r="K446" s="112"/>
      <c r="L446" s="112"/>
      <c r="M446" s="112"/>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11"/>
      <c r="AL446" s="111"/>
      <c r="AM446" s="111"/>
      <c r="AN446" s="111"/>
      <c r="AO446" s="111"/>
      <c r="AP446" s="111"/>
      <c r="AQ446" s="111"/>
      <c r="AR446" s="111"/>
      <c r="AS446" s="111"/>
      <c r="AT446" s="111"/>
      <c r="AU446" s="111"/>
      <c r="AV446" s="111"/>
      <c r="AW446" s="111"/>
    </row>
    <row r="447" spans="1:49">
      <c r="A447" s="110"/>
      <c r="B447" s="114"/>
      <c r="C447" s="109"/>
      <c r="D447" s="109"/>
      <c r="E447" s="109"/>
      <c r="F447" s="109"/>
      <c r="G447" s="109"/>
      <c r="H447" s="109"/>
      <c r="I447" s="109"/>
      <c r="J447" s="109"/>
      <c r="K447" s="109"/>
      <c r="L447" s="109"/>
      <c r="M447" s="109"/>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8"/>
      <c r="AL447" s="108"/>
      <c r="AM447" s="108"/>
      <c r="AN447" s="108"/>
      <c r="AO447" s="108"/>
      <c r="AP447" s="108"/>
      <c r="AQ447" s="108"/>
      <c r="AR447" s="108"/>
      <c r="AS447" s="108"/>
      <c r="AT447" s="108"/>
      <c r="AU447" s="108"/>
      <c r="AV447" s="108"/>
      <c r="AW447" s="108"/>
    </row>
    <row r="448" spans="1:49" ht="300">
      <c r="A448" s="113">
        <v>28</v>
      </c>
      <c r="B448" s="59" t="s">
        <v>1452</v>
      </c>
      <c r="C448" s="123" t="s">
        <v>1451</v>
      </c>
      <c r="D448" s="44" t="s">
        <v>1450</v>
      </c>
      <c r="E448" s="44" t="s">
        <v>424</v>
      </c>
      <c r="F448" s="44" t="s">
        <v>1449</v>
      </c>
      <c r="G448" s="44" t="s">
        <v>1240</v>
      </c>
      <c r="H448" s="44" t="s">
        <v>1448</v>
      </c>
      <c r="I448" s="44" t="s">
        <v>1447</v>
      </c>
      <c r="J448" s="44" t="s">
        <v>1440</v>
      </c>
      <c r="K448" s="44" t="s">
        <v>1446</v>
      </c>
      <c r="L448" s="44" t="s">
        <v>428</v>
      </c>
      <c r="M448" s="119">
        <v>47300</v>
      </c>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1"/>
      <c r="AL448" s="111"/>
      <c r="AM448" s="111"/>
      <c r="AN448" s="111"/>
      <c r="AO448" s="111"/>
      <c r="AP448" s="111"/>
      <c r="AQ448" s="111"/>
      <c r="AR448" s="111"/>
      <c r="AS448" s="111"/>
      <c r="AT448" s="111"/>
      <c r="AU448" s="111"/>
      <c r="AV448" s="111"/>
      <c r="AW448" s="111"/>
    </row>
    <row r="449" spans="1:49">
      <c r="A449" s="113"/>
      <c r="B449" s="42" t="s">
        <v>22</v>
      </c>
      <c r="C449" s="112"/>
      <c r="D449" s="112"/>
      <c r="E449" s="112"/>
      <c r="F449" s="112"/>
      <c r="G449" s="112"/>
      <c r="H449" s="112"/>
      <c r="I449" s="112"/>
      <c r="J449" s="112"/>
      <c r="K449" s="112"/>
      <c r="L449" s="112"/>
      <c r="M449" s="112"/>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11"/>
      <c r="AL449" s="111"/>
      <c r="AM449" s="111"/>
      <c r="AN449" s="111"/>
      <c r="AO449" s="111"/>
      <c r="AP449" s="111"/>
      <c r="AQ449" s="111"/>
      <c r="AR449" s="111"/>
      <c r="AS449" s="111"/>
      <c r="AT449" s="111"/>
      <c r="AU449" s="111"/>
      <c r="AV449" s="111"/>
      <c r="AW449" s="111"/>
    </row>
    <row r="450" spans="1:49">
      <c r="A450" s="113"/>
      <c r="B450" s="60" t="s">
        <v>424</v>
      </c>
      <c r="C450" s="112"/>
      <c r="D450" s="112"/>
      <c r="E450" s="112"/>
      <c r="F450" s="112"/>
      <c r="G450" s="112"/>
      <c r="H450" s="112"/>
      <c r="I450" s="112"/>
      <c r="J450" s="112"/>
      <c r="K450" s="112"/>
      <c r="L450" s="112"/>
      <c r="M450" s="112"/>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11"/>
      <c r="AL450" s="111"/>
      <c r="AM450" s="111"/>
      <c r="AN450" s="111"/>
      <c r="AO450" s="111"/>
      <c r="AP450" s="111"/>
      <c r="AQ450" s="111"/>
      <c r="AR450" s="111"/>
      <c r="AS450" s="111"/>
      <c r="AT450" s="111"/>
      <c r="AU450" s="111"/>
      <c r="AV450" s="111"/>
      <c r="AW450" s="111"/>
    </row>
    <row r="451" spans="1:49">
      <c r="A451" s="110"/>
      <c r="B451" s="60"/>
      <c r="C451" s="109"/>
      <c r="D451" s="109"/>
      <c r="E451" s="109"/>
      <c r="F451" s="109"/>
      <c r="G451" s="109"/>
      <c r="H451" s="109"/>
      <c r="I451" s="109"/>
      <c r="J451" s="109"/>
      <c r="K451" s="109"/>
      <c r="L451" s="109"/>
      <c r="M451" s="109"/>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8"/>
      <c r="AL451" s="108"/>
      <c r="AM451" s="108"/>
      <c r="AN451" s="108"/>
      <c r="AO451" s="108"/>
      <c r="AP451" s="108"/>
      <c r="AQ451" s="108"/>
      <c r="AR451" s="108"/>
      <c r="AS451" s="108"/>
      <c r="AT451" s="108"/>
      <c r="AU451" s="108"/>
      <c r="AV451" s="108"/>
      <c r="AW451" s="108"/>
    </row>
    <row r="452" spans="1:49" ht="225">
      <c r="A452" s="113">
        <v>29</v>
      </c>
      <c r="B452" s="59" t="s">
        <v>1445</v>
      </c>
      <c r="C452" s="44" t="s">
        <v>1444</v>
      </c>
      <c r="D452" s="44" t="s">
        <v>1443</v>
      </c>
      <c r="E452" s="44" t="s">
        <v>1437</v>
      </c>
      <c r="F452" s="44" t="s">
        <v>1442</v>
      </c>
      <c r="G452" s="44" t="s">
        <v>1240</v>
      </c>
      <c r="H452" s="44" t="s">
        <v>1441</v>
      </c>
      <c r="I452" s="4" t="s">
        <v>1440</v>
      </c>
      <c r="J452" s="44" t="s">
        <v>1439</v>
      </c>
      <c r="K452" s="44" t="s">
        <v>1438</v>
      </c>
      <c r="L452" s="44" t="s">
        <v>428</v>
      </c>
      <c r="M452" s="119">
        <v>105850</v>
      </c>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11"/>
      <c r="AL452" s="111"/>
      <c r="AM452" s="111"/>
      <c r="AN452" s="111"/>
      <c r="AO452" s="111"/>
      <c r="AP452" s="111"/>
      <c r="AQ452" s="111"/>
      <c r="AR452" s="111"/>
      <c r="AS452" s="111"/>
      <c r="AT452" s="111"/>
      <c r="AU452" s="111"/>
      <c r="AV452" s="111"/>
      <c r="AW452" s="111"/>
    </row>
    <row r="453" spans="1:49">
      <c r="A453" s="113"/>
      <c r="B453" s="42" t="s">
        <v>22</v>
      </c>
      <c r="C453" s="112"/>
      <c r="D453" s="112"/>
      <c r="E453" s="112"/>
      <c r="F453" s="112"/>
      <c r="G453" s="112"/>
      <c r="H453" s="112"/>
      <c r="I453" s="112"/>
      <c r="J453" s="112"/>
      <c r="K453" s="112"/>
      <c r="L453" s="112"/>
      <c r="M453" s="112"/>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11"/>
      <c r="AL453" s="111"/>
      <c r="AM453" s="111"/>
      <c r="AN453" s="111"/>
      <c r="AO453" s="111"/>
      <c r="AP453" s="111"/>
      <c r="AQ453" s="111"/>
      <c r="AR453" s="111"/>
      <c r="AS453" s="111"/>
      <c r="AT453" s="111"/>
      <c r="AU453" s="111"/>
      <c r="AV453" s="111"/>
      <c r="AW453" s="111"/>
    </row>
    <row r="454" spans="1:49" ht="37.5">
      <c r="A454" s="113"/>
      <c r="B454" s="59" t="s">
        <v>1437</v>
      </c>
      <c r="C454" s="112"/>
      <c r="D454" s="112"/>
      <c r="E454" s="112"/>
      <c r="F454" s="112"/>
      <c r="G454" s="112"/>
      <c r="H454" s="112"/>
      <c r="I454" s="112"/>
      <c r="J454" s="112"/>
      <c r="K454" s="112"/>
      <c r="L454" s="112"/>
      <c r="M454" s="112"/>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11"/>
      <c r="AL454" s="111"/>
      <c r="AM454" s="111"/>
      <c r="AN454" s="111"/>
      <c r="AO454" s="111"/>
      <c r="AP454" s="111"/>
      <c r="AQ454" s="111"/>
      <c r="AR454" s="111"/>
      <c r="AS454" s="111"/>
      <c r="AT454" s="111"/>
      <c r="AU454" s="111"/>
      <c r="AV454" s="111"/>
      <c r="AW454" s="111"/>
    </row>
    <row r="455" spans="1:49">
      <c r="A455" s="110"/>
      <c r="B455" s="114"/>
      <c r="C455" s="109"/>
      <c r="D455" s="109"/>
      <c r="E455" s="109"/>
      <c r="F455" s="109"/>
      <c r="G455" s="109"/>
      <c r="H455" s="109"/>
      <c r="I455" s="109"/>
      <c r="J455" s="109"/>
      <c r="K455" s="109"/>
      <c r="L455" s="109"/>
      <c r="M455" s="109"/>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8"/>
      <c r="AL455" s="108"/>
      <c r="AM455" s="108"/>
      <c r="AN455" s="108"/>
      <c r="AO455" s="108"/>
      <c r="AP455" s="108"/>
      <c r="AQ455" s="108"/>
      <c r="AR455" s="108"/>
      <c r="AS455" s="108"/>
      <c r="AT455" s="108"/>
      <c r="AU455" s="108"/>
      <c r="AV455" s="108"/>
      <c r="AW455" s="108"/>
    </row>
    <row r="456" spans="1:49" ht="243.75">
      <c r="A456" s="113">
        <v>30</v>
      </c>
      <c r="B456" s="59" t="s">
        <v>1436</v>
      </c>
      <c r="C456" s="44" t="s">
        <v>1435</v>
      </c>
      <c r="D456" s="44" t="s">
        <v>1434</v>
      </c>
      <c r="E456" s="44" t="s">
        <v>869</v>
      </c>
      <c r="F456" s="44" t="s">
        <v>1433</v>
      </c>
      <c r="G456" s="44" t="s">
        <v>289</v>
      </c>
      <c r="H456" s="44" t="s">
        <v>1432</v>
      </c>
      <c r="I456" s="44" t="s">
        <v>873</v>
      </c>
      <c r="J456" s="44" t="s">
        <v>1431</v>
      </c>
      <c r="K456" s="44" t="s">
        <v>1430</v>
      </c>
      <c r="L456" s="116" t="s">
        <v>870</v>
      </c>
      <c r="M456" s="117">
        <v>842800</v>
      </c>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1"/>
      <c r="AL456" s="111"/>
      <c r="AM456" s="111"/>
      <c r="AN456" s="111"/>
      <c r="AO456" s="111"/>
      <c r="AP456" s="111"/>
      <c r="AQ456" s="111"/>
      <c r="AR456" s="111"/>
      <c r="AS456" s="111"/>
      <c r="AT456" s="111"/>
      <c r="AU456" s="111"/>
      <c r="AV456" s="111"/>
      <c r="AW456" s="111"/>
    </row>
    <row r="457" spans="1:49">
      <c r="A457" s="113"/>
      <c r="B457" s="42" t="s">
        <v>22</v>
      </c>
      <c r="C457" s="112"/>
      <c r="D457" s="112"/>
      <c r="E457" s="112"/>
      <c r="F457" s="112"/>
      <c r="G457" s="112"/>
      <c r="H457" s="112"/>
      <c r="I457" s="112"/>
      <c r="J457" s="112"/>
      <c r="K457" s="112"/>
      <c r="L457" s="112"/>
      <c r="M457" s="112"/>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1"/>
      <c r="AL457" s="111"/>
      <c r="AM457" s="111"/>
      <c r="AN457" s="111"/>
      <c r="AO457" s="111"/>
      <c r="AP457" s="111"/>
      <c r="AQ457" s="111"/>
      <c r="AR457" s="111"/>
      <c r="AS457" s="111"/>
      <c r="AT457" s="111"/>
      <c r="AU457" s="111"/>
      <c r="AV457" s="111"/>
      <c r="AW457" s="111"/>
    </row>
    <row r="458" spans="1:49">
      <c r="A458" s="113"/>
      <c r="B458" s="59" t="s">
        <v>869</v>
      </c>
      <c r="C458" s="112"/>
      <c r="D458" s="112"/>
      <c r="E458" s="112"/>
      <c r="F458" s="112"/>
      <c r="G458" s="112"/>
      <c r="H458" s="112"/>
      <c r="I458" s="112"/>
      <c r="J458" s="112"/>
      <c r="K458" s="112"/>
      <c r="L458" s="112"/>
      <c r="M458" s="112"/>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11"/>
      <c r="AL458" s="111"/>
      <c r="AM458" s="111"/>
      <c r="AN458" s="111"/>
      <c r="AO458" s="111"/>
      <c r="AP458" s="111"/>
      <c r="AQ458" s="111"/>
      <c r="AR458" s="111"/>
      <c r="AS458" s="111"/>
      <c r="AT458" s="111"/>
      <c r="AU458" s="111"/>
      <c r="AV458" s="111"/>
      <c r="AW458" s="111"/>
    </row>
    <row r="459" spans="1:49">
      <c r="A459" s="110"/>
      <c r="B459" s="114"/>
      <c r="C459" s="109"/>
      <c r="D459" s="109"/>
      <c r="E459" s="109"/>
      <c r="F459" s="109"/>
      <c r="G459" s="109"/>
      <c r="H459" s="109"/>
      <c r="I459" s="109"/>
      <c r="J459" s="109"/>
      <c r="K459" s="109"/>
      <c r="L459" s="109"/>
      <c r="M459" s="109"/>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8"/>
      <c r="AL459" s="108"/>
      <c r="AM459" s="108"/>
      <c r="AN459" s="108"/>
      <c r="AO459" s="108"/>
      <c r="AP459" s="108"/>
      <c r="AQ459" s="108"/>
      <c r="AR459" s="108"/>
      <c r="AS459" s="108"/>
      <c r="AT459" s="108"/>
      <c r="AU459" s="108"/>
      <c r="AV459" s="108"/>
      <c r="AW459" s="108"/>
    </row>
    <row r="460" spans="1:49" ht="168.75">
      <c r="A460" s="113">
        <v>31</v>
      </c>
      <c r="B460" s="59" t="s">
        <v>1429</v>
      </c>
      <c r="C460" s="120" t="s">
        <v>1428</v>
      </c>
      <c r="D460" s="44" t="s">
        <v>1427</v>
      </c>
      <c r="E460" s="44" t="s">
        <v>1426</v>
      </c>
      <c r="F460" s="44" t="s">
        <v>1425</v>
      </c>
      <c r="G460" s="122" t="s">
        <v>289</v>
      </c>
      <c r="H460" s="44" t="s">
        <v>1424</v>
      </c>
      <c r="I460" s="44" t="s">
        <v>1423</v>
      </c>
      <c r="J460" s="44" t="s">
        <v>1422</v>
      </c>
      <c r="K460" s="120" t="s">
        <v>1421</v>
      </c>
      <c r="L460" s="44" t="s">
        <v>1420</v>
      </c>
      <c r="M460" s="117">
        <v>440130</v>
      </c>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11"/>
      <c r="AL460" s="111"/>
      <c r="AM460" s="111"/>
      <c r="AN460" s="111"/>
      <c r="AO460" s="111"/>
      <c r="AP460" s="111"/>
      <c r="AQ460" s="111"/>
      <c r="AR460" s="111"/>
      <c r="AS460" s="111"/>
      <c r="AT460" s="111"/>
      <c r="AU460" s="111"/>
      <c r="AV460" s="111"/>
      <c r="AW460" s="111"/>
    </row>
    <row r="461" spans="1:49">
      <c r="A461" s="113"/>
      <c r="B461" s="42" t="s">
        <v>22</v>
      </c>
      <c r="C461" s="112"/>
      <c r="D461" s="112"/>
      <c r="E461" s="112"/>
      <c r="F461" s="112"/>
      <c r="G461" s="112"/>
      <c r="H461" s="112"/>
      <c r="I461" s="112"/>
      <c r="J461" s="112"/>
      <c r="K461" s="112"/>
      <c r="L461" s="112"/>
      <c r="M461" s="112"/>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11"/>
      <c r="AL461" s="111"/>
      <c r="AM461" s="111"/>
      <c r="AN461" s="111"/>
      <c r="AO461" s="111"/>
      <c r="AP461" s="111"/>
      <c r="AQ461" s="111"/>
      <c r="AR461" s="111"/>
      <c r="AS461" s="111"/>
      <c r="AT461" s="111"/>
      <c r="AU461" s="111"/>
      <c r="AV461" s="111"/>
      <c r="AW461" s="111"/>
    </row>
    <row r="462" spans="1:49" ht="37.5">
      <c r="A462" s="113"/>
      <c r="B462" s="59" t="s">
        <v>1419</v>
      </c>
      <c r="C462" s="112"/>
      <c r="D462" s="112"/>
      <c r="E462" s="112"/>
      <c r="F462" s="112"/>
      <c r="G462" s="112"/>
      <c r="H462" s="112"/>
      <c r="I462" s="112"/>
      <c r="J462" s="112"/>
      <c r="K462" s="112"/>
      <c r="L462" s="112"/>
      <c r="M462" s="112"/>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1"/>
      <c r="AL462" s="111"/>
      <c r="AM462" s="111"/>
      <c r="AN462" s="111"/>
      <c r="AO462" s="111"/>
      <c r="AP462" s="111"/>
      <c r="AQ462" s="111"/>
      <c r="AR462" s="111"/>
      <c r="AS462" s="111"/>
      <c r="AT462" s="111"/>
      <c r="AU462" s="111"/>
      <c r="AV462" s="111"/>
      <c r="AW462" s="111"/>
    </row>
    <row r="463" spans="1:49">
      <c r="A463" s="110"/>
      <c r="B463" s="114"/>
      <c r="C463" s="109"/>
      <c r="D463" s="109"/>
      <c r="E463" s="109"/>
      <c r="F463" s="109"/>
      <c r="G463" s="109"/>
      <c r="H463" s="109"/>
      <c r="I463" s="109"/>
      <c r="J463" s="109"/>
      <c r="K463" s="109"/>
      <c r="L463" s="109"/>
      <c r="M463" s="109"/>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8"/>
      <c r="AL463" s="108"/>
      <c r="AM463" s="108"/>
      <c r="AN463" s="108"/>
      <c r="AO463" s="108"/>
      <c r="AP463" s="108"/>
      <c r="AQ463" s="108"/>
      <c r="AR463" s="108"/>
      <c r="AS463" s="108"/>
      <c r="AT463" s="108"/>
      <c r="AU463" s="108"/>
      <c r="AV463" s="108"/>
      <c r="AW463" s="108"/>
    </row>
    <row r="464" spans="1:49" ht="337.5">
      <c r="A464" s="113">
        <v>32</v>
      </c>
      <c r="B464" s="59" t="s">
        <v>1418</v>
      </c>
      <c r="C464" s="44" t="s">
        <v>1417</v>
      </c>
      <c r="D464" s="44" t="s">
        <v>1416</v>
      </c>
      <c r="E464" s="44" t="s">
        <v>879</v>
      </c>
      <c r="F464" s="44" t="s">
        <v>1415</v>
      </c>
      <c r="G464" s="44" t="s">
        <v>1240</v>
      </c>
      <c r="H464" s="44" t="s">
        <v>1414</v>
      </c>
      <c r="I464" s="44" t="s">
        <v>1413</v>
      </c>
      <c r="J464" s="44" t="s">
        <v>1412</v>
      </c>
      <c r="K464" s="44" t="s">
        <v>1411</v>
      </c>
      <c r="L464" s="44" t="s">
        <v>1410</v>
      </c>
      <c r="M464" s="119">
        <v>44500</v>
      </c>
      <c r="N464" s="111"/>
      <c r="O464" s="111"/>
      <c r="P464" s="111"/>
      <c r="Q464" s="111"/>
      <c r="R464" s="111"/>
      <c r="S464" s="111"/>
      <c r="T464" s="111"/>
      <c r="U464" s="111"/>
      <c r="V464" s="111"/>
      <c r="W464" s="111"/>
      <c r="X464" s="111"/>
      <c r="Y464" s="111"/>
      <c r="Z464" s="111"/>
      <c r="AA464" s="111"/>
      <c r="AB464" s="111"/>
      <c r="AC464" s="111"/>
      <c r="AD464" s="111"/>
      <c r="AE464" s="111"/>
      <c r="AF464" s="111"/>
      <c r="AG464" s="111"/>
      <c r="AH464" s="111"/>
      <c r="AI464" s="111"/>
      <c r="AJ464" s="111"/>
      <c r="AK464" s="111"/>
      <c r="AL464" s="111"/>
      <c r="AM464" s="111"/>
      <c r="AN464" s="111"/>
      <c r="AO464" s="111"/>
      <c r="AP464" s="111"/>
      <c r="AQ464" s="111"/>
      <c r="AR464" s="111"/>
      <c r="AS464" s="111"/>
      <c r="AT464" s="111"/>
      <c r="AU464" s="111"/>
      <c r="AV464" s="111"/>
      <c r="AW464" s="111"/>
    </row>
    <row r="465" spans="1:49">
      <c r="A465" s="113"/>
      <c r="B465" s="42" t="s">
        <v>22</v>
      </c>
      <c r="C465" s="112"/>
      <c r="D465" s="112"/>
      <c r="E465" s="112"/>
      <c r="F465" s="112"/>
      <c r="G465" s="112"/>
      <c r="H465" s="112"/>
      <c r="I465" s="112"/>
      <c r="J465" s="112"/>
      <c r="K465" s="112"/>
      <c r="L465" s="112"/>
      <c r="M465" s="112"/>
      <c r="N465" s="111"/>
      <c r="O465" s="111"/>
      <c r="P465" s="111"/>
      <c r="Q465" s="111"/>
      <c r="R465" s="111"/>
      <c r="S465" s="111"/>
      <c r="T465" s="111"/>
      <c r="U465" s="111"/>
      <c r="V465" s="111"/>
      <c r="W465" s="111"/>
      <c r="X465" s="111"/>
      <c r="Y465" s="111"/>
      <c r="Z465" s="111"/>
      <c r="AA465" s="111"/>
      <c r="AB465" s="111"/>
      <c r="AC465" s="111"/>
      <c r="AD465" s="111"/>
      <c r="AE465" s="111"/>
      <c r="AF465" s="111"/>
      <c r="AG465" s="111"/>
      <c r="AH465" s="111"/>
      <c r="AI465" s="111"/>
      <c r="AJ465" s="111"/>
      <c r="AK465" s="111"/>
      <c r="AL465" s="111"/>
      <c r="AM465" s="111"/>
      <c r="AN465" s="111"/>
      <c r="AO465" s="111"/>
      <c r="AP465" s="111"/>
      <c r="AQ465" s="111"/>
      <c r="AR465" s="111"/>
      <c r="AS465" s="111"/>
      <c r="AT465" s="111"/>
      <c r="AU465" s="111"/>
      <c r="AV465" s="111"/>
      <c r="AW465" s="111"/>
    </row>
    <row r="466" spans="1:49">
      <c r="A466" s="113"/>
      <c r="B466" s="59" t="s">
        <v>1409</v>
      </c>
      <c r="C466" s="112"/>
      <c r="D466" s="112"/>
      <c r="E466" s="112"/>
      <c r="F466" s="112"/>
      <c r="G466" s="112"/>
      <c r="H466" s="112"/>
      <c r="I466" s="112"/>
      <c r="J466" s="112"/>
      <c r="K466" s="112"/>
      <c r="L466" s="112"/>
      <c r="M466" s="112"/>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1"/>
      <c r="AL466" s="111"/>
      <c r="AM466" s="111"/>
      <c r="AN466" s="111"/>
      <c r="AO466" s="111"/>
      <c r="AP466" s="111"/>
      <c r="AQ466" s="111"/>
      <c r="AR466" s="111"/>
      <c r="AS466" s="111"/>
      <c r="AT466" s="111"/>
      <c r="AU466" s="111"/>
      <c r="AV466" s="111"/>
      <c r="AW466" s="111"/>
    </row>
    <row r="467" spans="1:49">
      <c r="A467" s="110"/>
      <c r="B467" s="114"/>
      <c r="C467" s="109"/>
      <c r="D467" s="109"/>
      <c r="E467" s="109"/>
      <c r="F467" s="109"/>
      <c r="G467" s="109"/>
      <c r="H467" s="109"/>
      <c r="I467" s="109"/>
      <c r="J467" s="109"/>
      <c r="K467" s="109"/>
      <c r="L467" s="109"/>
      <c r="M467" s="109"/>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8"/>
      <c r="AL467" s="108"/>
      <c r="AM467" s="108"/>
      <c r="AN467" s="108"/>
      <c r="AO467" s="108"/>
      <c r="AP467" s="108"/>
      <c r="AQ467" s="108"/>
      <c r="AR467" s="108"/>
      <c r="AS467" s="108"/>
      <c r="AT467" s="108"/>
      <c r="AU467" s="108"/>
      <c r="AV467" s="108"/>
      <c r="AW467" s="108"/>
    </row>
    <row r="468" spans="1:49" ht="375">
      <c r="A468" s="113">
        <v>33</v>
      </c>
      <c r="B468" s="59" t="s">
        <v>1408</v>
      </c>
      <c r="C468" s="44" t="s">
        <v>1407</v>
      </c>
      <c r="D468" s="44" t="s">
        <v>1406</v>
      </c>
      <c r="E468" s="44" t="s">
        <v>889</v>
      </c>
      <c r="F468" s="44" t="s">
        <v>895</v>
      </c>
      <c r="G468" s="44" t="s">
        <v>289</v>
      </c>
      <c r="H468" s="44" t="s">
        <v>894</v>
      </c>
      <c r="I468" s="44" t="s">
        <v>1405</v>
      </c>
      <c r="J468" s="44" t="s">
        <v>1404</v>
      </c>
      <c r="K468" s="44" t="s">
        <v>1403</v>
      </c>
      <c r="L468" s="44" t="s">
        <v>890</v>
      </c>
      <c r="M468" s="119">
        <v>395400</v>
      </c>
      <c r="N468" s="12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11"/>
      <c r="AL468" s="111"/>
      <c r="AM468" s="111"/>
      <c r="AN468" s="111"/>
      <c r="AO468" s="111"/>
      <c r="AP468" s="111"/>
      <c r="AQ468" s="111"/>
      <c r="AR468" s="111"/>
      <c r="AS468" s="111"/>
      <c r="AT468" s="111"/>
      <c r="AU468" s="111"/>
      <c r="AV468" s="111"/>
      <c r="AW468" s="111"/>
    </row>
    <row r="469" spans="1:49">
      <c r="A469" s="113"/>
      <c r="B469" s="42" t="s">
        <v>22</v>
      </c>
      <c r="C469" s="112"/>
      <c r="D469" s="112"/>
      <c r="E469" s="112"/>
      <c r="F469" s="112"/>
      <c r="G469" s="112"/>
      <c r="H469" s="112"/>
      <c r="I469" s="112"/>
      <c r="J469" s="112"/>
      <c r="K469" s="112"/>
      <c r="L469" s="112"/>
      <c r="M469" s="112"/>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11"/>
      <c r="AL469" s="111"/>
      <c r="AM469" s="111"/>
      <c r="AN469" s="111"/>
      <c r="AO469" s="111"/>
      <c r="AP469" s="111"/>
      <c r="AQ469" s="111"/>
      <c r="AR469" s="111"/>
      <c r="AS469" s="111"/>
      <c r="AT469" s="111"/>
      <c r="AU469" s="111"/>
      <c r="AV469" s="111"/>
      <c r="AW469" s="111"/>
    </row>
    <row r="470" spans="1:49">
      <c r="A470" s="113"/>
      <c r="B470" s="59" t="s">
        <v>889</v>
      </c>
      <c r="C470" s="112"/>
      <c r="D470" s="112"/>
      <c r="E470" s="112"/>
      <c r="F470" s="112"/>
      <c r="G470" s="112"/>
      <c r="H470" s="112"/>
      <c r="I470" s="112"/>
      <c r="J470" s="112"/>
      <c r="K470" s="112"/>
      <c r="L470" s="112"/>
      <c r="M470" s="112"/>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11"/>
      <c r="AL470" s="111"/>
      <c r="AM470" s="111"/>
      <c r="AN470" s="111"/>
      <c r="AO470" s="111"/>
      <c r="AP470" s="111"/>
      <c r="AQ470" s="111"/>
      <c r="AR470" s="111"/>
      <c r="AS470" s="111"/>
      <c r="AT470" s="111"/>
      <c r="AU470" s="111"/>
      <c r="AV470" s="111"/>
      <c r="AW470" s="111"/>
    </row>
    <row r="471" spans="1:49">
      <c r="A471" s="110"/>
      <c r="B471" s="114"/>
      <c r="C471" s="109"/>
      <c r="D471" s="109"/>
      <c r="E471" s="109"/>
      <c r="F471" s="109"/>
      <c r="G471" s="109"/>
      <c r="H471" s="109"/>
      <c r="I471" s="109"/>
      <c r="J471" s="109"/>
      <c r="K471" s="109"/>
      <c r="L471" s="109"/>
      <c r="M471" s="109"/>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8"/>
      <c r="AL471" s="108"/>
      <c r="AM471" s="108"/>
      <c r="AN471" s="108"/>
      <c r="AO471" s="108"/>
      <c r="AP471" s="108"/>
      <c r="AQ471" s="108"/>
      <c r="AR471" s="108"/>
      <c r="AS471" s="108"/>
      <c r="AT471" s="108"/>
      <c r="AU471" s="108"/>
      <c r="AV471" s="108"/>
      <c r="AW471" s="108"/>
    </row>
    <row r="472" spans="1:49" ht="281.25">
      <c r="A472" s="113">
        <v>34</v>
      </c>
      <c r="B472" s="59" t="s">
        <v>1402</v>
      </c>
      <c r="C472" s="44" t="s">
        <v>907</v>
      </c>
      <c r="D472" s="44" t="s">
        <v>906</v>
      </c>
      <c r="E472" s="44" t="s">
        <v>1401</v>
      </c>
      <c r="F472" s="44" t="s">
        <v>1400</v>
      </c>
      <c r="G472" s="44" t="s">
        <v>1240</v>
      </c>
      <c r="H472" s="4" t="s">
        <v>1399</v>
      </c>
      <c r="I472" s="44" t="s">
        <v>1398</v>
      </c>
      <c r="J472" s="44" t="s">
        <v>1397</v>
      </c>
      <c r="K472" s="44" t="s">
        <v>1396</v>
      </c>
      <c r="L472" s="44" t="s">
        <v>900</v>
      </c>
      <c r="M472" s="119">
        <v>224700</v>
      </c>
      <c r="N472" s="12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11"/>
      <c r="AL472" s="111"/>
      <c r="AM472" s="111"/>
      <c r="AN472" s="111"/>
      <c r="AO472" s="111"/>
      <c r="AP472" s="111"/>
      <c r="AQ472" s="111"/>
      <c r="AR472" s="111"/>
      <c r="AS472" s="111"/>
      <c r="AT472" s="111"/>
      <c r="AU472" s="111"/>
      <c r="AV472" s="111"/>
      <c r="AW472" s="111"/>
    </row>
    <row r="473" spans="1:49">
      <c r="A473" s="113"/>
      <c r="B473" s="42" t="s">
        <v>22</v>
      </c>
      <c r="C473" s="112"/>
      <c r="D473" s="112"/>
      <c r="E473" s="112"/>
      <c r="F473" s="112"/>
      <c r="G473" s="112"/>
      <c r="H473" s="112"/>
      <c r="I473" s="112"/>
      <c r="J473" s="112"/>
      <c r="K473" s="112"/>
      <c r="L473" s="112"/>
      <c r="M473" s="112"/>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11"/>
      <c r="AL473" s="111"/>
      <c r="AM473" s="111"/>
      <c r="AN473" s="111"/>
      <c r="AO473" s="111"/>
      <c r="AP473" s="111"/>
      <c r="AQ473" s="111"/>
      <c r="AR473" s="111"/>
      <c r="AS473" s="111"/>
      <c r="AT473" s="111"/>
      <c r="AU473" s="111"/>
      <c r="AV473" s="111"/>
      <c r="AW473" s="111"/>
    </row>
    <row r="474" spans="1:49">
      <c r="A474" s="113"/>
      <c r="B474" s="59" t="s">
        <v>1395</v>
      </c>
      <c r="C474" s="112"/>
      <c r="D474" s="112"/>
      <c r="E474" s="112"/>
      <c r="F474" s="112"/>
      <c r="G474" s="112"/>
      <c r="H474" s="112"/>
      <c r="I474" s="112"/>
      <c r="J474" s="112"/>
      <c r="K474" s="112"/>
      <c r="L474" s="112"/>
      <c r="M474" s="112"/>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11"/>
      <c r="AL474" s="111"/>
      <c r="AM474" s="111"/>
      <c r="AN474" s="111"/>
      <c r="AO474" s="111"/>
      <c r="AP474" s="111"/>
      <c r="AQ474" s="111"/>
      <c r="AR474" s="111"/>
      <c r="AS474" s="111"/>
      <c r="AT474" s="111"/>
      <c r="AU474" s="111"/>
      <c r="AV474" s="111"/>
      <c r="AW474" s="111"/>
    </row>
    <row r="475" spans="1:49">
      <c r="A475" s="110"/>
      <c r="B475" s="114"/>
      <c r="C475" s="109"/>
      <c r="D475" s="109"/>
      <c r="E475" s="109"/>
      <c r="F475" s="109"/>
      <c r="G475" s="109"/>
      <c r="H475" s="109"/>
      <c r="I475" s="109"/>
      <c r="J475" s="109"/>
      <c r="K475" s="109"/>
      <c r="L475" s="109"/>
      <c r="M475" s="109"/>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8"/>
      <c r="AL475" s="108"/>
      <c r="AM475" s="108"/>
      <c r="AN475" s="108"/>
      <c r="AO475" s="108"/>
      <c r="AP475" s="108"/>
      <c r="AQ475" s="108"/>
      <c r="AR475" s="108"/>
      <c r="AS475" s="108"/>
      <c r="AT475" s="108"/>
      <c r="AU475" s="108"/>
      <c r="AV475" s="108"/>
      <c r="AW475" s="108"/>
    </row>
    <row r="476" spans="1:49" ht="225">
      <c r="A476" s="113">
        <v>35</v>
      </c>
      <c r="B476" s="59" t="s">
        <v>1394</v>
      </c>
      <c r="C476" s="44" t="s">
        <v>917</v>
      </c>
      <c r="D476" s="44" t="s">
        <v>1393</v>
      </c>
      <c r="E476" s="44" t="s">
        <v>1392</v>
      </c>
      <c r="F476" s="44" t="s">
        <v>1391</v>
      </c>
      <c r="G476" s="44" t="s">
        <v>289</v>
      </c>
      <c r="H476" s="44" t="s">
        <v>1390</v>
      </c>
      <c r="I476" s="44" t="s">
        <v>1389</v>
      </c>
      <c r="J476" s="44" t="s">
        <v>1388</v>
      </c>
      <c r="K476" s="44" t="s">
        <v>1387</v>
      </c>
      <c r="L476" s="44" t="s">
        <v>909</v>
      </c>
      <c r="M476" s="117">
        <v>162500</v>
      </c>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11"/>
      <c r="AL476" s="111"/>
      <c r="AM476" s="111"/>
      <c r="AN476" s="111"/>
      <c r="AO476" s="111"/>
      <c r="AP476" s="111"/>
      <c r="AQ476" s="111"/>
      <c r="AR476" s="111"/>
      <c r="AS476" s="111"/>
      <c r="AT476" s="111"/>
      <c r="AU476" s="111"/>
      <c r="AV476" s="111"/>
      <c r="AW476" s="111"/>
    </row>
    <row r="477" spans="1:49">
      <c r="A477" s="113"/>
      <c r="B477" s="42" t="s">
        <v>22</v>
      </c>
      <c r="C477" s="112"/>
      <c r="D477" s="112"/>
      <c r="E477" s="112"/>
      <c r="F477" s="112"/>
      <c r="G477" s="112"/>
      <c r="H477" s="112"/>
      <c r="I477" s="112"/>
      <c r="J477" s="112"/>
      <c r="K477" s="112"/>
      <c r="L477" s="112"/>
      <c r="M477" s="112"/>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11"/>
      <c r="AL477" s="111"/>
      <c r="AM477" s="111"/>
      <c r="AN477" s="111"/>
      <c r="AO477" s="111"/>
      <c r="AP477" s="111"/>
      <c r="AQ477" s="111"/>
      <c r="AR477" s="111"/>
      <c r="AS477" s="111"/>
      <c r="AT477" s="111"/>
      <c r="AU477" s="111"/>
      <c r="AV477" s="111"/>
      <c r="AW477" s="111"/>
    </row>
    <row r="478" spans="1:49">
      <c r="A478" s="113"/>
      <c r="B478" s="59" t="s">
        <v>1386</v>
      </c>
      <c r="C478" s="112"/>
      <c r="D478" s="112"/>
      <c r="E478" s="112"/>
      <c r="F478" s="112"/>
      <c r="G478" s="112"/>
      <c r="H478" s="112"/>
      <c r="I478" s="112"/>
      <c r="J478" s="112"/>
      <c r="K478" s="112"/>
      <c r="L478" s="112"/>
      <c r="M478" s="112"/>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11"/>
      <c r="AL478" s="111"/>
      <c r="AM478" s="111"/>
      <c r="AN478" s="111"/>
      <c r="AO478" s="111"/>
      <c r="AP478" s="111"/>
      <c r="AQ478" s="111"/>
      <c r="AR478" s="111"/>
      <c r="AS478" s="111"/>
      <c r="AT478" s="111"/>
      <c r="AU478" s="111"/>
      <c r="AV478" s="111"/>
      <c r="AW478" s="111"/>
    </row>
    <row r="479" spans="1:49">
      <c r="A479" s="110"/>
      <c r="B479" s="114"/>
      <c r="C479" s="109"/>
      <c r="D479" s="109"/>
      <c r="E479" s="109"/>
      <c r="F479" s="109"/>
      <c r="G479" s="109"/>
      <c r="H479" s="109"/>
      <c r="I479" s="109"/>
      <c r="J479" s="109"/>
      <c r="K479" s="109"/>
      <c r="L479" s="109"/>
      <c r="M479" s="109"/>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8"/>
      <c r="AL479" s="108"/>
      <c r="AM479" s="108"/>
      <c r="AN479" s="108"/>
      <c r="AO479" s="108"/>
      <c r="AP479" s="108"/>
      <c r="AQ479" s="108"/>
      <c r="AR479" s="108"/>
      <c r="AS479" s="108"/>
      <c r="AT479" s="108"/>
      <c r="AU479" s="108"/>
      <c r="AV479" s="108"/>
      <c r="AW479" s="108"/>
    </row>
    <row r="480" spans="1:49" ht="206.25">
      <c r="A480" s="113">
        <v>36</v>
      </c>
      <c r="B480" s="59" t="s">
        <v>1385</v>
      </c>
      <c r="C480" s="44" t="s">
        <v>918</v>
      </c>
      <c r="D480" s="44" t="s">
        <v>1384</v>
      </c>
      <c r="E480" s="44" t="s">
        <v>1383</v>
      </c>
      <c r="F480" s="44" t="s">
        <v>1382</v>
      </c>
      <c r="G480" s="44" t="s">
        <v>289</v>
      </c>
      <c r="H480" s="44" t="s">
        <v>1381</v>
      </c>
      <c r="I480" s="44" t="s">
        <v>1380</v>
      </c>
      <c r="J480" s="44" t="s">
        <v>1379</v>
      </c>
      <c r="K480" s="44" t="s">
        <v>1378</v>
      </c>
      <c r="L480" s="116" t="s">
        <v>927</v>
      </c>
      <c r="M480" s="117">
        <v>231000</v>
      </c>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11"/>
      <c r="AL480" s="111"/>
      <c r="AM480" s="111"/>
      <c r="AN480" s="111"/>
      <c r="AO480" s="111"/>
      <c r="AP480" s="111"/>
      <c r="AQ480" s="111"/>
      <c r="AR480" s="111"/>
      <c r="AS480" s="111"/>
      <c r="AT480" s="111"/>
      <c r="AU480" s="111"/>
      <c r="AV480" s="111"/>
      <c r="AW480" s="111"/>
    </row>
    <row r="481" spans="1:49">
      <c r="A481" s="113"/>
      <c r="B481" s="42" t="s">
        <v>22</v>
      </c>
      <c r="C481" s="112"/>
      <c r="D481" s="112"/>
      <c r="E481" s="112"/>
      <c r="F481" s="112"/>
      <c r="G481" s="112"/>
      <c r="H481" s="112"/>
      <c r="I481" s="112"/>
      <c r="J481" s="112"/>
      <c r="K481" s="112"/>
      <c r="L481" s="112"/>
      <c r="M481" s="112"/>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row>
    <row r="482" spans="1:49">
      <c r="A482" s="113"/>
      <c r="B482" s="59" t="s">
        <v>1377</v>
      </c>
      <c r="C482" s="112"/>
      <c r="D482" s="112"/>
      <c r="E482" s="112"/>
      <c r="F482" s="112"/>
      <c r="G482" s="112"/>
      <c r="H482" s="112"/>
      <c r="I482" s="112"/>
      <c r="J482" s="112"/>
      <c r="K482" s="112"/>
      <c r="L482" s="112"/>
      <c r="M482" s="112"/>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row>
    <row r="483" spans="1:49">
      <c r="A483" s="110"/>
      <c r="B483" s="114"/>
      <c r="C483" s="109"/>
      <c r="D483" s="109"/>
      <c r="E483" s="109"/>
      <c r="F483" s="109"/>
      <c r="G483" s="109"/>
      <c r="H483" s="109"/>
      <c r="I483" s="109"/>
      <c r="J483" s="109"/>
      <c r="K483" s="109"/>
      <c r="L483" s="109"/>
      <c r="M483" s="109"/>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row>
    <row r="484" spans="1:49" ht="318.75">
      <c r="A484" s="113">
        <v>37</v>
      </c>
      <c r="B484" s="59" t="s">
        <v>1376</v>
      </c>
      <c r="C484" s="44" t="s">
        <v>1375</v>
      </c>
      <c r="D484" s="44" t="s">
        <v>1374</v>
      </c>
      <c r="E484" s="44" t="s">
        <v>1373</v>
      </c>
      <c r="F484" s="44" t="s">
        <v>1372</v>
      </c>
      <c r="G484" s="44" t="s">
        <v>1240</v>
      </c>
      <c r="H484" s="44" t="s">
        <v>942</v>
      </c>
      <c r="I484" s="44" t="s">
        <v>1371</v>
      </c>
      <c r="J484" s="44" t="s">
        <v>1370</v>
      </c>
      <c r="K484" s="44" t="s">
        <v>1369</v>
      </c>
      <c r="L484" s="44" t="s">
        <v>1368</v>
      </c>
      <c r="M484" s="117">
        <v>144200</v>
      </c>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11"/>
      <c r="AL484" s="111"/>
      <c r="AM484" s="111"/>
      <c r="AN484" s="111"/>
      <c r="AO484" s="111"/>
      <c r="AP484" s="111"/>
      <c r="AQ484" s="111"/>
      <c r="AR484" s="111"/>
      <c r="AS484" s="111"/>
      <c r="AT484" s="111"/>
      <c r="AU484" s="111"/>
      <c r="AV484" s="111"/>
      <c r="AW484" s="111"/>
    </row>
    <row r="485" spans="1:49">
      <c r="A485" s="113"/>
      <c r="B485" s="42" t="s">
        <v>22</v>
      </c>
      <c r="C485" s="112"/>
      <c r="D485" s="112"/>
      <c r="E485" s="112"/>
      <c r="F485" s="112"/>
      <c r="G485" s="112"/>
      <c r="H485" s="112"/>
      <c r="I485" s="112"/>
      <c r="J485" s="112"/>
      <c r="K485" s="112"/>
      <c r="L485" s="112"/>
      <c r="M485" s="112"/>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11"/>
      <c r="AL485" s="111"/>
      <c r="AM485" s="111"/>
      <c r="AN485" s="111"/>
      <c r="AO485" s="111"/>
      <c r="AP485" s="111"/>
      <c r="AQ485" s="111"/>
      <c r="AR485" s="111"/>
      <c r="AS485" s="111"/>
      <c r="AT485" s="111"/>
      <c r="AU485" s="111"/>
      <c r="AV485" s="111"/>
      <c r="AW485" s="111"/>
    </row>
    <row r="486" spans="1:49" ht="37.5">
      <c r="A486" s="113"/>
      <c r="B486" s="59" t="s">
        <v>1367</v>
      </c>
      <c r="C486" s="112"/>
      <c r="D486" s="112"/>
      <c r="E486" s="112"/>
      <c r="F486" s="112"/>
      <c r="G486" s="112"/>
      <c r="H486" s="112"/>
      <c r="I486" s="112"/>
      <c r="J486" s="112"/>
      <c r="K486" s="112"/>
      <c r="L486" s="112"/>
      <c r="M486" s="112"/>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11"/>
      <c r="AL486" s="111"/>
      <c r="AM486" s="111"/>
      <c r="AN486" s="111"/>
      <c r="AO486" s="111"/>
      <c r="AP486" s="111"/>
      <c r="AQ486" s="111"/>
      <c r="AR486" s="111"/>
      <c r="AS486" s="111"/>
      <c r="AT486" s="111"/>
      <c r="AU486" s="111"/>
      <c r="AV486" s="111"/>
      <c r="AW486" s="111"/>
    </row>
    <row r="487" spans="1:49">
      <c r="A487" s="110"/>
      <c r="B487" s="114"/>
      <c r="C487" s="109"/>
      <c r="D487" s="109"/>
      <c r="E487" s="109"/>
      <c r="F487" s="109"/>
      <c r="G487" s="109"/>
      <c r="H487" s="109"/>
      <c r="I487" s="109"/>
      <c r="J487" s="109"/>
      <c r="K487" s="109"/>
      <c r="L487" s="109"/>
      <c r="M487" s="109"/>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8"/>
      <c r="AL487" s="108"/>
      <c r="AM487" s="108"/>
      <c r="AN487" s="108"/>
      <c r="AO487" s="108"/>
      <c r="AP487" s="108"/>
      <c r="AQ487" s="108"/>
      <c r="AR487" s="108"/>
      <c r="AS487" s="108"/>
      <c r="AT487" s="108"/>
      <c r="AU487" s="108"/>
      <c r="AV487" s="108"/>
      <c r="AW487" s="108"/>
    </row>
    <row r="488" spans="1:49" ht="356.25">
      <c r="A488" s="113">
        <v>38</v>
      </c>
      <c r="B488" s="59" t="s">
        <v>1366</v>
      </c>
      <c r="C488" s="44" t="s">
        <v>937</v>
      </c>
      <c r="D488" s="44" t="s">
        <v>1365</v>
      </c>
      <c r="E488" s="44" t="s">
        <v>1358</v>
      </c>
      <c r="F488" s="44" t="s">
        <v>1364</v>
      </c>
      <c r="G488" s="44" t="s">
        <v>289</v>
      </c>
      <c r="H488" s="44" t="s">
        <v>1363</v>
      </c>
      <c r="I488" s="44" t="s">
        <v>1362</v>
      </c>
      <c r="J488" s="44" t="s">
        <v>1361</v>
      </c>
      <c r="K488" s="44" t="s">
        <v>1360</v>
      </c>
      <c r="L488" s="116" t="s">
        <v>930</v>
      </c>
      <c r="M488" s="117">
        <v>344450</v>
      </c>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11"/>
      <c r="AL488" s="111"/>
      <c r="AM488" s="111"/>
      <c r="AN488" s="111"/>
      <c r="AO488" s="111"/>
      <c r="AP488" s="111"/>
      <c r="AQ488" s="111"/>
      <c r="AR488" s="111"/>
      <c r="AS488" s="111"/>
      <c r="AT488" s="111"/>
      <c r="AU488" s="111"/>
      <c r="AV488" s="111"/>
      <c r="AW488" s="111"/>
    </row>
    <row r="489" spans="1:49">
      <c r="A489" s="113"/>
      <c r="B489" s="42" t="s">
        <v>22</v>
      </c>
      <c r="C489" s="112"/>
      <c r="D489" s="112"/>
      <c r="E489" s="112"/>
      <c r="F489" s="112" t="s">
        <v>1359</v>
      </c>
      <c r="G489" s="112"/>
      <c r="H489" s="112"/>
      <c r="I489" s="112"/>
      <c r="J489" s="112"/>
      <c r="K489" s="112"/>
      <c r="L489" s="112"/>
      <c r="M489" s="112"/>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1"/>
      <c r="AL489" s="111"/>
      <c r="AM489" s="111"/>
      <c r="AN489" s="111"/>
      <c r="AO489" s="111"/>
      <c r="AP489" s="111"/>
      <c r="AQ489" s="111"/>
      <c r="AR489" s="111"/>
      <c r="AS489" s="111"/>
      <c r="AT489" s="111"/>
      <c r="AU489" s="111"/>
      <c r="AV489" s="111"/>
      <c r="AW489" s="111"/>
    </row>
    <row r="490" spans="1:49">
      <c r="A490" s="113"/>
      <c r="B490" s="59" t="s">
        <v>1358</v>
      </c>
      <c r="C490" s="112"/>
      <c r="D490" s="112"/>
      <c r="E490" s="112"/>
      <c r="F490" s="112"/>
      <c r="G490" s="112"/>
      <c r="H490" s="112"/>
      <c r="I490" s="112"/>
      <c r="J490" s="112"/>
      <c r="K490" s="112"/>
      <c r="L490" s="112"/>
      <c r="M490" s="112"/>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1"/>
      <c r="AL490" s="111"/>
      <c r="AM490" s="111"/>
      <c r="AN490" s="111"/>
      <c r="AO490" s="111"/>
      <c r="AP490" s="111"/>
      <c r="AQ490" s="111"/>
      <c r="AR490" s="111"/>
      <c r="AS490" s="111"/>
      <c r="AT490" s="111"/>
      <c r="AU490" s="111"/>
      <c r="AV490" s="111"/>
      <c r="AW490" s="111"/>
    </row>
    <row r="491" spans="1:49">
      <c r="A491" s="110"/>
      <c r="B491" s="114"/>
      <c r="C491" s="109"/>
      <c r="D491" s="109"/>
      <c r="E491" s="109"/>
      <c r="F491" s="109"/>
      <c r="G491" s="109"/>
      <c r="H491" s="109"/>
      <c r="I491" s="109"/>
      <c r="J491" s="109"/>
      <c r="K491" s="109"/>
      <c r="L491" s="109"/>
      <c r="M491" s="109"/>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8"/>
      <c r="AL491" s="108"/>
      <c r="AM491" s="108"/>
      <c r="AN491" s="108"/>
      <c r="AO491" s="108"/>
      <c r="AP491" s="108"/>
      <c r="AQ491" s="108"/>
      <c r="AR491" s="108"/>
      <c r="AS491" s="108"/>
      <c r="AT491" s="108"/>
      <c r="AU491" s="108"/>
      <c r="AV491" s="108"/>
      <c r="AW491" s="108"/>
    </row>
    <row r="492" spans="1:49" ht="150">
      <c r="A492" s="113">
        <v>39</v>
      </c>
      <c r="B492" s="59" t="s">
        <v>1357</v>
      </c>
      <c r="C492" s="120" t="s">
        <v>1356</v>
      </c>
      <c r="D492" s="44" t="s">
        <v>1355</v>
      </c>
      <c r="E492" s="44" t="s">
        <v>1349</v>
      </c>
      <c r="F492" s="44" t="s">
        <v>1354</v>
      </c>
      <c r="G492" s="44" t="s">
        <v>289</v>
      </c>
      <c r="H492" s="44" t="s">
        <v>1353</v>
      </c>
      <c r="I492" s="44" t="s">
        <v>1352</v>
      </c>
      <c r="J492" s="44" t="s">
        <v>1351</v>
      </c>
      <c r="K492" s="44" t="s">
        <v>1350</v>
      </c>
      <c r="L492" s="44" t="s">
        <v>1107</v>
      </c>
      <c r="M492" s="119">
        <v>584675</v>
      </c>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1"/>
      <c r="AL492" s="111"/>
      <c r="AM492" s="111"/>
      <c r="AN492" s="111"/>
      <c r="AO492" s="111"/>
      <c r="AP492" s="111"/>
      <c r="AQ492" s="111"/>
      <c r="AR492" s="111"/>
      <c r="AS492" s="111"/>
      <c r="AT492" s="111"/>
      <c r="AU492" s="111"/>
      <c r="AV492" s="111"/>
      <c r="AW492" s="111"/>
    </row>
    <row r="493" spans="1:49">
      <c r="A493" s="113"/>
      <c r="B493" s="42" t="s">
        <v>22</v>
      </c>
      <c r="C493" s="112"/>
      <c r="D493" s="112"/>
      <c r="E493" s="112"/>
      <c r="F493" s="112"/>
      <c r="G493" s="112"/>
      <c r="H493" s="112"/>
      <c r="I493" s="112"/>
      <c r="J493" s="112"/>
      <c r="K493" s="112"/>
      <c r="L493" s="112"/>
      <c r="M493" s="112"/>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1"/>
      <c r="AL493" s="111"/>
      <c r="AM493" s="111"/>
      <c r="AN493" s="111"/>
      <c r="AO493" s="111"/>
      <c r="AP493" s="111"/>
      <c r="AQ493" s="111"/>
      <c r="AR493" s="111"/>
      <c r="AS493" s="111"/>
      <c r="AT493" s="111"/>
      <c r="AU493" s="111"/>
      <c r="AV493" s="111"/>
      <c r="AW493" s="111"/>
    </row>
    <row r="494" spans="1:49">
      <c r="A494" s="113"/>
      <c r="B494" s="59" t="s">
        <v>1349</v>
      </c>
      <c r="C494" s="112"/>
      <c r="D494" s="112"/>
      <c r="E494" s="112"/>
      <c r="F494" s="112"/>
      <c r="G494" s="112"/>
      <c r="H494" s="112"/>
      <c r="I494" s="112"/>
      <c r="J494" s="112"/>
      <c r="K494" s="112"/>
      <c r="L494" s="112"/>
      <c r="M494" s="112"/>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1"/>
      <c r="AL494" s="111"/>
      <c r="AM494" s="111"/>
      <c r="AN494" s="111"/>
      <c r="AO494" s="111"/>
      <c r="AP494" s="111"/>
      <c r="AQ494" s="111"/>
      <c r="AR494" s="111"/>
      <c r="AS494" s="111"/>
      <c r="AT494" s="111"/>
      <c r="AU494" s="111"/>
      <c r="AV494" s="111"/>
      <c r="AW494" s="111"/>
    </row>
    <row r="495" spans="1:49">
      <c r="A495" s="110"/>
      <c r="B495" s="114"/>
      <c r="C495" s="109"/>
      <c r="D495" s="109"/>
      <c r="E495" s="109"/>
      <c r="F495" s="109"/>
      <c r="G495" s="109"/>
      <c r="H495" s="109"/>
      <c r="I495" s="109"/>
      <c r="J495" s="109"/>
      <c r="K495" s="109"/>
      <c r="L495" s="109"/>
      <c r="M495" s="109"/>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8"/>
      <c r="AL495" s="108"/>
      <c r="AM495" s="108"/>
      <c r="AN495" s="108"/>
      <c r="AO495" s="108"/>
      <c r="AP495" s="108"/>
      <c r="AQ495" s="108"/>
      <c r="AR495" s="108"/>
      <c r="AS495" s="108"/>
      <c r="AT495" s="108"/>
      <c r="AU495" s="108"/>
      <c r="AV495" s="108"/>
      <c r="AW495" s="108"/>
    </row>
    <row r="496" spans="1:49" ht="409.5">
      <c r="A496" s="113">
        <v>40</v>
      </c>
      <c r="B496" s="59" t="s">
        <v>1348</v>
      </c>
      <c r="C496" s="44" t="s">
        <v>954</v>
      </c>
      <c r="D496" s="44" t="s">
        <v>1347</v>
      </c>
      <c r="E496" s="44" t="s">
        <v>948</v>
      </c>
      <c r="F496" s="44" t="s">
        <v>1346</v>
      </c>
      <c r="G496" s="44" t="s">
        <v>289</v>
      </c>
      <c r="H496" s="44" t="s">
        <v>1345</v>
      </c>
      <c r="I496" s="44" t="s">
        <v>1344</v>
      </c>
      <c r="J496" s="44" t="s">
        <v>1343</v>
      </c>
      <c r="K496" s="44" t="s">
        <v>1342</v>
      </c>
      <c r="L496" s="119" t="s">
        <v>1341</v>
      </c>
      <c r="M496" s="115">
        <v>2267400</v>
      </c>
      <c r="N496" s="111"/>
      <c r="O496" s="111"/>
      <c r="P496" s="111"/>
      <c r="Q496" s="111"/>
      <c r="R496" s="111"/>
      <c r="S496" s="111"/>
      <c r="T496" s="111"/>
      <c r="U496" s="111"/>
      <c r="V496" s="111"/>
      <c r="W496" s="111"/>
      <c r="X496" s="111"/>
      <c r="Y496" s="111"/>
      <c r="Z496" s="111"/>
      <c r="AA496" s="111"/>
      <c r="AB496" s="111"/>
      <c r="AC496" s="111"/>
      <c r="AD496" s="111"/>
      <c r="AE496" s="111"/>
      <c r="AF496" s="111"/>
      <c r="AG496" s="111"/>
      <c r="AH496" s="111"/>
      <c r="AI496" s="111"/>
      <c r="AJ496" s="111"/>
      <c r="AK496" s="111"/>
      <c r="AL496" s="111"/>
      <c r="AM496" s="111"/>
      <c r="AN496" s="111"/>
      <c r="AO496" s="111"/>
      <c r="AP496" s="111"/>
      <c r="AQ496" s="111"/>
      <c r="AR496" s="111"/>
      <c r="AS496" s="111"/>
      <c r="AT496" s="111"/>
      <c r="AU496" s="111"/>
      <c r="AV496" s="111"/>
      <c r="AW496" s="111"/>
    </row>
    <row r="497" spans="1:49">
      <c r="A497" s="113"/>
      <c r="B497" s="42" t="s">
        <v>22</v>
      </c>
      <c r="C497" s="112"/>
      <c r="D497" s="112"/>
      <c r="E497" s="112"/>
      <c r="F497" s="112"/>
      <c r="G497" s="112"/>
      <c r="H497" s="112"/>
      <c r="I497" s="112"/>
      <c r="J497" s="112"/>
      <c r="K497" s="112"/>
      <c r="L497" s="112"/>
      <c r="M497" s="112"/>
      <c r="N497" s="111"/>
      <c r="O497" s="111"/>
      <c r="P497" s="111"/>
      <c r="Q497" s="111"/>
      <c r="R497" s="111"/>
      <c r="S497" s="111"/>
      <c r="T497" s="111"/>
      <c r="U497" s="111"/>
      <c r="V497" s="111"/>
      <c r="W497" s="111"/>
      <c r="X497" s="111"/>
      <c r="Y497" s="111"/>
      <c r="Z497" s="111"/>
      <c r="AA497" s="111"/>
      <c r="AB497" s="111"/>
      <c r="AC497" s="111"/>
      <c r="AD497" s="111"/>
      <c r="AE497" s="111"/>
      <c r="AF497" s="111"/>
      <c r="AG497" s="111"/>
      <c r="AH497" s="111"/>
      <c r="AI497" s="111"/>
      <c r="AJ497" s="111"/>
      <c r="AK497" s="111"/>
      <c r="AL497" s="111"/>
      <c r="AM497" s="111"/>
      <c r="AN497" s="111"/>
      <c r="AO497" s="111"/>
      <c r="AP497" s="111"/>
      <c r="AQ497" s="111"/>
      <c r="AR497" s="111"/>
      <c r="AS497" s="111"/>
      <c r="AT497" s="111"/>
      <c r="AU497" s="111"/>
      <c r="AV497" s="111"/>
      <c r="AW497" s="111"/>
    </row>
    <row r="498" spans="1:49">
      <c r="A498" s="113"/>
      <c r="B498" s="59" t="s">
        <v>948</v>
      </c>
      <c r="C498" s="112"/>
      <c r="D498" s="112"/>
      <c r="E498" s="112"/>
      <c r="F498" s="112"/>
      <c r="G498" s="112"/>
      <c r="H498" s="112"/>
      <c r="I498" s="112"/>
      <c r="J498" s="112"/>
      <c r="K498" s="112"/>
      <c r="L498" s="112"/>
      <c r="M498" s="112"/>
      <c r="N498" s="111"/>
      <c r="O498" s="111"/>
      <c r="P498" s="111"/>
      <c r="Q498" s="111"/>
      <c r="R498" s="111"/>
      <c r="S498" s="111"/>
      <c r="T498" s="111"/>
      <c r="U498" s="111"/>
      <c r="V498" s="111"/>
      <c r="W498" s="111"/>
      <c r="X498" s="111"/>
      <c r="Y498" s="111"/>
      <c r="Z498" s="111"/>
      <c r="AA498" s="111"/>
      <c r="AB498" s="111"/>
      <c r="AC498" s="111"/>
      <c r="AD498" s="111"/>
      <c r="AE498" s="111"/>
      <c r="AF498" s="111"/>
      <c r="AG498" s="111"/>
      <c r="AH498" s="111"/>
      <c r="AI498" s="111"/>
      <c r="AJ498" s="111"/>
      <c r="AK498" s="111"/>
      <c r="AL498" s="111"/>
      <c r="AM498" s="111"/>
      <c r="AN498" s="111"/>
      <c r="AO498" s="111"/>
      <c r="AP498" s="111"/>
      <c r="AQ498" s="111"/>
      <c r="AR498" s="111"/>
      <c r="AS498" s="111"/>
      <c r="AT498" s="111"/>
      <c r="AU498" s="111"/>
      <c r="AV498" s="111"/>
      <c r="AW498" s="111"/>
    </row>
    <row r="499" spans="1:49">
      <c r="A499" s="110"/>
      <c r="B499" s="114"/>
      <c r="C499" s="109"/>
      <c r="D499" s="109"/>
      <c r="E499" s="109"/>
      <c r="F499" s="109"/>
      <c r="G499" s="109"/>
      <c r="H499" s="109"/>
      <c r="I499" s="109"/>
      <c r="J499" s="109"/>
      <c r="K499" s="109"/>
      <c r="L499" s="109"/>
      <c r="M499" s="109"/>
      <c r="N499" s="108"/>
      <c r="O499" s="108"/>
      <c r="P499" s="108"/>
      <c r="Q499" s="108"/>
      <c r="R499" s="108"/>
      <c r="S499" s="108"/>
      <c r="T499" s="108"/>
      <c r="U499" s="108"/>
      <c r="V499" s="108"/>
      <c r="W499" s="108"/>
      <c r="X499" s="108"/>
      <c r="Y499" s="108"/>
      <c r="Z499" s="108"/>
      <c r="AA499" s="108"/>
      <c r="AB499" s="108"/>
      <c r="AC499" s="108"/>
      <c r="AD499" s="108"/>
      <c r="AE499" s="108"/>
      <c r="AF499" s="108"/>
      <c r="AG499" s="108"/>
      <c r="AH499" s="108"/>
      <c r="AI499" s="108"/>
      <c r="AJ499" s="108"/>
      <c r="AK499" s="108"/>
      <c r="AL499" s="108"/>
      <c r="AM499" s="108"/>
      <c r="AN499" s="108"/>
      <c r="AO499" s="108"/>
      <c r="AP499" s="108"/>
      <c r="AQ499" s="108"/>
      <c r="AR499" s="108"/>
      <c r="AS499" s="108"/>
      <c r="AT499" s="108"/>
      <c r="AU499" s="108"/>
      <c r="AV499" s="108"/>
      <c r="AW499" s="108"/>
    </row>
    <row r="500" spans="1:49" ht="409.5">
      <c r="A500" s="113">
        <v>41</v>
      </c>
      <c r="B500" s="59" t="s">
        <v>1340</v>
      </c>
      <c r="C500" s="44" t="s">
        <v>1339</v>
      </c>
      <c r="D500" s="44" t="s">
        <v>1338</v>
      </c>
      <c r="E500" s="44" t="s">
        <v>955</v>
      </c>
      <c r="F500" s="44" t="s">
        <v>1337</v>
      </c>
      <c r="G500" s="44" t="s">
        <v>289</v>
      </c>
      <c r="H500" s="44" t="s">
        <v>1336</v>
      </c>
      <c r="I500" s="44" t="s">
        <v>1335</v>
      </c>
      <c r="J500" s="44" t="s">
        <v>958</v>
      </c>
      <c r="K500" s="44" t="s">
        <v>1334</v>
      </c>
      <c r="L500" s="44" t="s">
        <v>956</v>
      </c>
      <c r="M500" s="118">
        <v>1241450</v>
      </c>
      <c r="N500" s="111"/>
      <c r="O500" s="111"/>
      <c r="P500" s="111"/>
      <c r="Q500" s="111"/>
      <c r="R500" s="111"/>
      <c r="S500" s="111"/>
      <c r="T500" s="111"/>
      <c r="U500" s="111"/>
      <c r="V500" s="111"/>
      <c r="W500" s="111"/>
      <c r="X500" s="111"/>
      <c r="Y500" s="111"/>
      <c r="Z500" s="111"/>
      <c r="AA500" s="111"/>
      <c r="AB500" s="111"/>
      <c r="AC500" s="111"/>
      <c r="AD500" s="111"/>
      <c r="AE500" s="111"/>
      <c r="AF500" s="111"/>
      <c r="AG500" s="111"/>
      <c r="AH500" s="111"/>
      <c r="AI500" s="111"/>
      <c r="AJ500" s="111"/>
      <c r="AK500" s="111"/>
      <c r="AL500" s="111"/>
      <c r="AM500" s="111"/>
      <c r="AN500" s="111"/>
      <c r="AO500" s="111"/>
      <c r="AP500" s="111"/>
      <c r="AQ500" s="111"/>
      <c r="AR500" s="111"/>
      <c r="AS500" s="111"/>
      <c r="AT500" s="111"/>
      <c r="AU500" s="111"/>
      <c r="AV500" s="111"/>
      <c r="AW500" s="111"/>
    </row>
    <row r="501" spans="1:49">
      <c r="A501" s="113"/>
      <c r="B501" s="42" t="s">
        <v>22</v>
      </c>
      <c r="C501" s="112"/>
      <c r="D501" s="112"/>
      <c r="E501" s="112"/>
      <c r="F501" s="112"/>
      <c r="G501" s="112"/>
      <c r="H501" s="112"/>
      <c r="I501" s="112"/>
      <c r="J501" s="112"/>
      <c r="K501" s="112"/>
      <c r="L501" s="112"/>
      <c r="M501" s="112"/>
      <c r="N501" s="111"/>
      <c r="O501" s="111"/>
      <c r="P501" s="111"/>
      <c r="Q501" s="111"/>
      <c r="R501" s="111"/>
      <c r="S501" s="111"/>
      <c r="T501" s="111"/>
      <c r="U501" s="111"/>
      <c r="V501" s="111"/>
      <c r="W501" s="111"/>
      <c r="X501" s="111"/>
      <c r="Y501" s="111"/>
      <c r="Z501" s="111"/>
      <c r="AA501" s="111"/>
      <c r="AB501" s="111"/>
      <c r="AC501" s="111"/>
      <c r="AD501" s="111"/>
      <c r="AE501" s="111"/>
      <c r="AF501" s="111"/>
      <c r="AG501" s="111"/>
      <c r="AH501" s="111"/>
      <c r="AI501" s="111"/>
      <c r="AJ501" s="111"/>
      <c r="AK501" s="111"/>
      <c r="AL501" s="111"/>
      <c r="AM501" s="111"/>
      <c r="AN501" s="111"/>
      <c r="AO501" s="111"/>
      <c r="AP501" s="111"/>
      <c r="AQ501" s="111"/>
      <c r="AR501" s="111"/>
      <c r="AS501" s="111"/>
      <c r="AT501" s="111"/>
      <c r="AU501" s="111"/>
      <c r="AV501" s="111"/>
      <c r="AW501" s="111"/>
    </row>
    <row r="502" spans="1:49">
      <c r="A502" s="113"/>
      <c r="B502" s="59" t="s">
        <v>1333</v>
      </c>
      <c r="C502" s="112"/>
      <c r="D502" s="112"/>
      <c r="E502" s="112"/>
      <c r="F502" s="112"/>
      <c r="G502" s="112"/>
      <c r="H502" s="112"/>
      <c r="I502" s="112"/>
      <c r="J502" s="112"/>
      <c r="K502" s="112"/>
      <c r="L502" s="112"/>
      <c r="M502" s="112"/>
      <c r="N502" s="111"/>
      <c r="O502" s="111"/>
      <c r="P502" s="111"/>
      <c r="Q502" s="111"/>
      <c r="R502" s="111"/>
      <c r="S502" s="111"/>
      <c r="T502" s="111"/>
      <c r="U502" s="111"/>
      <c r="V502" s="111"/>
      <c r="W502" s="111"/>
      <c r="X502" s="111"/>
      <c r="Y502" s="111"/>
      <c r="Z502" s="111"/>
      <c r="AA502" s="111"/>
      <c r="AB502" s="111"/>
      <c r="AC502" s="111"/>
      <c r="AD502" s="111"/>
      <c r="AE502" s="111"/>
      <c r="AF502" s="111"/>
      <c r="AG502" s="111"/>
      <c r="AH502" s="111"/>
      <c r="AI502" s="111"/>
      <c r="AJ502" s="111"/>
      <c r="AK502" s="111"/>
      <c r="AL502" s="111"/>
      <c r="AM502" s="111"/>
      <c r="AN502" s="111"/>
      <c r="AO502" s="111"/>
      <c r="AP502" s="111"/>
      <c r="AQ502" s="111"/>
      <c r="AR502" s="111"/>
      <c r="AS502" s="111"/>
      <c r="AT502" s="111"/>
      <c r="AU502" s="111"/>
      <c r="AV502" s="111"/>
      <c r="AW502" s="111"/>
    </row>
    <row r="503" spans="1:49">
      <c r="A503" s="110"/>
      <c r="B503" s="114"/>
      <c r="C503" s="109"/>
      <c r="D503" s="109"/>
      <c r="E503" s="109"/>
      <c r="F503" s="109"/>
      <c r="G503" s="109"/>
      <c r="H503" s="109"/>
      <c r="I503" s="109"/>
      <c r="J503" s="109"/>
      <c r="K503" s="109"/>
      <c r="L503" s="109"/>
      <c r="M503" s="109"/>
      <c r="N503" s="108"/>
      <c r="O503" s="108"/>
      <c r="P503" s="108"/>
      <c r="Q503" s="108"/>
      <c r="R503" s="108"/>
      <c r="S503" s="108"/>
      <c r="T503" s="108"/>
      <c r="U503" s="108"/>
      <c r="V503" s="108"/>
      <c r="W503" s="108"/>
      <c r="X503" s="108"/>
      <c r="Y503" s="108"/>
      <c r="Z503" s="108"/>
      <c r="AA503" s="108"/>
      <c r="AB503" s="108"/>
      <c r="AC503" s="108"/>
      <c r="AD503" s="108"/>
      <c r="AE503" s="108"/>
      <c r="AF503" s="108"/>
      <c r="AG503" s="108"/>
      <c r="AH503" s="108"/>
      <c r="AI503" s="108"/>
      <c r="AJ503" s="108"/>
      <c r="AK503" s="108"/>
      <c r="AL503" s="108"/>
      <c r="AM503" s="108"/>
      <c r="AN503" s="108"/>
      <c r="AO503" s="108"/>
      <c r="AP503" s="108"/>
      <c r="AQ503" s="108"/>
      <c r="AR503" s="108"/>
      <c r="AS503" s="108"/>
      <c r="AT503" s="108"/>
      <c r="AU503" s="108"/>
      <c r="AV503" s="108"/>
      <c r="AW503" s="108"/>
    </row>
    <row r="504" spans="1:49" ht="409.5">
      <c r="A504" s="113">
        <v>42</v>
      </c>
      <c r="B504" s="59" t="s">
        <v>1332</v>
      </c>
      <c r="C504" s="44" t="s">
        <v>1331</v>
      </c>
      <c r="D504" s="44" t="s">
        <v>1330</v>
      </c>
      <c r="E504" s="44" t="s">
        <v>1324</v>
      </c>
      <c r="F504" s="44" t="s">
        <v>1329</v>
      </c>
      <c r="G504" s="44" t="s">
        <v>289</v>
      </c>
      <c r="H504" s="44" t="s">
        <v>1328</v>
      </c>
      <c r="I504" s="44" t="s">
        <v>1327</v>
      </c>
      <c r="J504" s="44" t="s">
        <v>1326</v>
      </c>
      <c r="K504" s="44" t="s">
        <v>1325</v>
      </c>
      <c r="L504" s="116" t="s">
        <v>870</v>
      </c>
      <c r="M504" s="117">
        <v>381970</v>
      </c>
      <c r="N504" s="111"/>
      <c r="O504" s="111"/>
      <c r="P504" s="111"/>
      <c r="Q504" s="111"/>
      <c r="R504" s="111"/>
      <c r="S504" s="111"/>
      <c r="T504" s="111"/>
      <c r="U504" s="111"/>
      <c r="V504" s="111"/>
      <c r="W504" s="111"/>
      <c r="X504" s="111"/>
      <c r="Y504" s="111"/>
      <c r="Z504" s="111"/>
      <c r="AA504" s="111"/>
      <c r="AB504" s="111"/>
      <c r="AC504" s="111"/>
      <c r="AD504" s="111"/>
      <c r="AE504" s="111"/>
      <c r="AF504" s="111"/>
      <c r="AG504" s="111"/>
      <c r="AH504" s="111"/>
      <c r="AI504" s="111"/>
      <c r="AJ504" s="111"/>
      <c r="AK504" s="111"/>
      <c r="AL504" s="111"/>
      <c r="AM504" s="111"/>
      <c r="AN504" s="111"/>
      <c r="AO504" s="111"/>
      <c r="AP504" s="111"/>
      <c r="AQ504" s="111"/>
      <c r="AR504" s="111"/>
      <c r="AS504" s="111"/>
      <c r="AT504" s="111"/>
      <c r="AU504" s="111"/>
      <c r="AV504" s="111"/>
      <c r="AW504" s="111"/>
    </row>
    <row r="505" spans="1:49">
      <c r="A505" s="113"/>
      <c r="B505" s="42" t="s">
        <v>22</v>
      </c>
      <c r="C505" s="112"/>
      <c r="D505" s="112"/>
      <c r="E505" s="112"/>
      <c r="F505" s="112"/>
      <c r="G505" s="112"/>
      <c r="H505" s="112"/>
      <c r="I505" s="112"/>
      <c r="J505" s="112"/>
      <c r="K505" s="112"/>
      <c r="L505" s="112"/>
      <c r="M505" s="112"/>
      <c r="N505" s="111"/>
      <c r="O505" s="111"/>
      <c r="P505" s="111"/>
      <c r="Q505" s="111"/>
      <c r="R505" s="111"/>
      <c r="S505" s="111"/>
      <c r="T505" s="111"/>
      <c r="U505" s="111"/>
      <c r="V505" s="111"/>
      <c r="W505" s="111"/>
      <c r="X505" s="111"/>
      <c r="Y505" s="111"/>
      <c r="Z505" s="111"/>
      <c r="AA505" s="111"/>
      <c r="AB505" s="111"/>
      <c r="AC505" s="111"/>
      <c r="AD505" s="111"/>
      <c r="AE505" s="111"/>
      <c r="AF505" s="111"/>
      <c r="AG505" s="111"/>
      <c r="AH505" s="111"/>
      <c r="AI505" s="111"/>
      <c r="AJ505" s="111"/>
      <c r="AK505" s="111"/>
      <c r="AL505" s="111"/>
      <c r="AM505" s="111"/>
      <c r="AN505" s="111"/>
      <c r="AO505" s="111"/>
      <c r="AP505" s="111"/>
      <c r="AQ505" s="111"/>
      <c r="AR505" s="111"/>
      <c r="AS505" s="111"/>
      <c r="AT505" s="111"/>
      <c r="AU505" s="111"/>
      <c r="AV505" s="111"/>
      <c r="AW505" s="111"/>
    </row>
    <row r="506" spans="1:49" ht="37.5">
      <c r="A506" s="113"/>
      <c r="B506" s="59" t="s">
        <v>1324</v>
      </c>
      <c r="C506" s="112"/>
      <c r="D506" s="112"/>
      <c r="E506" s="112"/>
      <c r="F506" s="112"/>
      <c r="G506" s="112"/>
      <c r="H506" s="112"/>
      <c r="I506" s="112"/>
      <c r="J506" s="112"/>
      <c r="K506" s="112"/>
      <c r="L506" s="112"/>
      <c r="M506" s="112"/>
      <c r="N506" s="111"/>
      <c r="O506" s="111"/>
      <c r="P506" s="111"/>
      <c r="Q506" s="111"/>
      <c r="R506" s="111"/>
      <c r="S506" s="111"/>
      <c r="T506" s="111"/>
      <c r="U506" s="111"/>
      <c r="V506" s="111"/>
      <c r="W506" s="111"/>
      <c r="X506" s="111"/>
      <c r="Y506" s="111"/>
      <c r="Z506" s="111"/>
      <c r="AA506" s="111"/>
      <c r="AB506" s="111"/>
      <c r="AC506" s="111"/>
      <c r="AD506" s="111"/>
      <c r="AE506" s="111"/>
      <c r="AF506" s="111"/>
      <c r="AG506" s="111"/>
      <c r="AH506" s="111"/>
      <c r="AI506" s="111"/>
      <c r="AJ506" s="111"/>
      <c r="AK506" s="111"/>
      <c r="AL506" s="111"/>
      <c r="AM506" s="111"/>
      <c r="AN506" s="111"/>
      <c r="AO506" s="111"/>
      <c r="AP506" s="111"/>
      <c r="AQ506" s="111"/>
      <c r="AR506" s="111"/>
      <c r="AS506" s="111"/>
      <c r="AT506" s="111"/>
      <c r="AU506" s="111"/>
      <c r="AV506" s="111"/>
      <c r="AW506" s="111"/>
    </row>
    <row r="507" spans="1:49">
      <c r="A507" s="110"/>
      <c r="B507" s="114"/>
      <c r="C507" s="109"/>
      <c r="D507" s="109"/>
      <c r="E507" s="109"/>
      <c r="F507" s="109"/>
      <c r="G507" s="109"/>
      <c r="H507" s="109"/>
      <c r="I507" s="109"/>
      <c r="J507" s="109"/>
      <c r="K507" s="109"/>
      <c r="L507" s="109"/>
      <c r="M507" s="109"/>
      <c r="N507" s="108"/>
      <c r="O507" s="108"/>
      <c r="P507" s="108"/>
      <c r="Q507" s="108"/>
      <c r="R507" s="108"/>
      <c r="S507" s="108"/>
      <c r="T507" s="108"/>
      <c r="U507" s="108"/>
      <c r="V507" s="108"/>
      <c r="W507" s="108"/>
      <c r="X507" s="108"/>
      <c r="Y507" s="108"/>
      <c r="Z507" s="108"/>
      <c r="AA507" s="108"/>
      <c r="AB507" s="108"/>
      <c r="AC507" s="108"/>
      <c r="AD507" s="108"/>
      <c r="AE507" s="108"/>
      <c r="AF507" s="108"/>
      <c r="AG507" s="108"/>
      <c r="AH507" s="108"/>
      <c r="AI507" s="108"/>
      <c r="AJ507" s="108"/>
      <c r="AK507" s="108"/>
      <c r="AL507" s="108"/>
      <c r="AM507" s="108"/>
      <c r="AN507" s="108"/>
      <c r="AO507" s="108"/>
      <c r="AP507" s="108"/>
      <c r="AQ507" s="108"/>
      <c r="AR507" s="108"/>
      <c r="AS507" s="108"/>
      <c r="AT507" s="108"/>
      <c r="AU507" s="108"/>
      <c r="AV507" s="108"/>
      <c r="AW507" s="108"/>
    </row>
    <row r="508" spans="1:49" ht="300">
      <c r="A508" s="113">
        <v>43</v>
      </c>
      <c r="B508" s="59" t="s">
        <v>1323</v>
      </c>
      <c r="C508" s="44" t="s">
        <v>981</v>
      </c>
      <c r="D508" s="44" t="s">
        <v>980</v>
      </c>
      <c r="E508" s="44" t="s">
        <v>964</v>
      </c>
      <c r="F508" s="44" t="s">
        <v>1322</v>
      </c>
      <c r="G508" s="44" t="s">
        <v>289</v>
      </c>
      <c r="H508" s="44" t="s">
        <v>1321</v>
      </c>
      <c r="I508" s="44" t="s">
        <v>1320</v>
      </c>
      <c r="J508" s="44" t="s">
        <v>976</v>
      </c>
      <c r="K508" s="44" t="s">
        <v>1319</v>
      </c>
      <c r="L508" s="116" t="s">
        <v>974</v>
      </c>
      <c r="M508" s="115">
        <v>1268700</v>
      </c>
      <c r="N508" s="111"/>
      <c r="O508" s="111"/>
      <c r="P508" s="111"/>
      <c r="Q508" s="111"/>
      <c r="R508" s="111"/>
      <c r="S508" s="111"/>
      <c r="T508" s="111"/>
      <c r="U508" s="111"/>
      <c r="V508" s="111"/>
      <c r="W508" s="111"/>
      <c r="X508" s="111"/>
      <c r="Y508" s="111"/>
      <c r="Z508" s="111"/>
      <c r="AA508" s="111"/>
      <c r="AB508" s="111"/>
      <c r="AC508" s="111"/>
      <c r="AD508" s="111"/>
      <c r="AE508" s="111"/>
      <c r="AF508" s="111"/>
      <c r="AG508" s="111"/>
      <c r="AH508" s="111"/>
      <c r="AI508" s="111"/>
      <c r="AJ508" s="111"/>
      <c r="AK508" s="111"/>
      <c r="AL508" s="111"/>
      <c r="AM508" s="111"/>
      <c r="AN508" s="111"/>
      <c r="AO508" s="111"/>
      <c r="AP508" s="111"/>
      <c r="AQ508" s="111"/>
      <c r="AR508" s="111"/>
      <c r="AS508" s="111"/>
      <c r="AT508" s="111"/>
      <c r="AU508" s="111"/>
      <c r="AV508" s="111"/>
      <c r="AW508" s="111"/>
    </row>
    <row r="509" spans="1:49">
      <c r="A509" s="113"/>
      <c r="B509" s="42" t="s">
        <v>22</v>
      </c>
      <c r="C509" s="112"/>
      <c r="D509" s="112"/>
      <c r="E509" s="112"/>
      <c r="F509" s="112"/>
      <c r="G509" s="112"/>
      <c r="H509" s="112"/>
      <c r="I509" s="112"/>
      <c r="J509" s="112"/>
      <c r="K509" s="112"/>
      <c r="L509" s="112"/>
      <c r="M509" s="112"/>
      <c r="N509" s="111"/>
      <c r="O509" s="111"/>
      <c r="P509" s="111"/>
      <c r="Q509" s="111"/>
      <c r="R509" s="111"/>
      <c r="S509" s="111"/>
      <c r="T509" s="111"/>
      <c r="U509" s="111"/>
      <c r="V509" s="111"/>
      <c r="W509" s="111"/>
      <c r="X509" s="111"/>
      <c r="Y509" s="111"/>
      <c r="Z509" s="111"/>
      <c r="AA509" s="111"/>
      <c r="AB509" s="111"/>
      <c r="AC509" s="111"/>
      <c r="AD509" s="111"/>
      <c r="AE509" s="111"/>
      <c r="AF509" s="111"/>
      <c r="AG509" s="111"/>
      <c r="AH509" s="111"/>
      <c r="AI509" s="111"/>
      <c r="AJ509" s="111"/>
      <c r="AK509" s="111"/>
      <c r="AL509" s="111"/>
      <c r="AM509" s="111"/>
      <c r="AN509" s="111"/>
      <c r="AO509" s="111"/>
      <c r="AP509" s="111"/>
      <c r="AQ509" s="111"/>
      <c r="AR509" s="111"/>
      <c r="AS509" s="111"/>
      <c r="AT509" s="111"/>
      <c r="AU509" s="111"/>
      <c r="AV509" s="111"/>
      <c r="AW509" s="111"/>
    </row>
    <row r="510" spans="1:49" ht="37.5">
      <c r="A510" s="113"/>
      <c r="B510" s="59" t="s">
        <v>964</v>
      </c>
      <c r="C510" s="112"/>
      <c r="D510" s="112"/>
      <c r="E510" s="112"/>
      <c r="F510" s="112"/>
      <c r="G510" s="112"/>
      <c r="H510" s="112"/>
      <c r="I510" s="112"/>
      <c r="J510" s="112"/>
      <c r="K510" s="112"/>
      <c r="L510" s="112"/>
      <c r="M510" s="112"/>
      <c r="N510" s="111"/>
      <c r="O510" s="111"/>
      <c r="P510" s="111"/>
      <c r="Q510" s="111"/>
      <c r="R510" s="111"/>
      <c r="S510" s="111"/>
      <c r="T510" s="111"/>
      <c r="U510" s="111"/>
      <c r="V510" s="111"/>
      <c r="W510" s="111"/>
      <c r="X510" s="111"/>
      <c r="Y510" s="111"/>
      <c r="Z510" s="111"/>
      <c r="AA510" s="111"/>
      <c r="AB510" s="111"/>
      <c r="AC510" s="111"/>
      <c r="AD510" s="111"/>
      <c r="AE510" s="111"/>
      <c r="AF510" s="111"/>
      <c r="AG510" s="111"/>
      <c r="AH510" s="111"/>
      <c r="AI510" s="111"/>
      <c r="AJ510" s="111"/>
      <c r="AK510" s="111"/>
      <c r="AL510" s="111"/>
      <c r="AM510" s="111"/>
      <c r="AN510" s="111"/>
      <c r="AO510" s="111"/>
      <c r="AP510" s="111"/>
      <c r="AQ510" s="111"/>
      <c r="AR510" s="111"/>
      <c r="AS510" s="111"/>
      <c r="AT510" s="111"/>
      <c r="AU510" s="111"/>
      <c r="AV510" s="111"/>
      <c r="AW510" s="111"/>
    </row>
    <row r="511" spans="1:49">
      <c r="A511" s="110"/>
      <c r="B511" s="114"/>
      <c r="C511" s="109"/>
      <c r="D511" s="109"/>
      <c r="E511" s="109"/>
      <c r="F511" s="109"/>
      <c r="G511" s="109"/>
      <c r="H511" s="109"/>
      <c r="I511" s="109"/>
      <c r="J511" s="109"/>
      <c r="K511" s="109"/>
      <c r="L511" s="109"/>
      <c r="M511" s="109"/>
      <c r="N511" s="108"/>
      <c r="O511" s="108"/>
      <c r="P511" s="108"/>
      <c r="Q511" s="108"/>
      <c r="R511" s="108"/>
      <c r="S511" s="108"/>
      <c r="T511" s="108"/>
      <c r="U511" s="108"/>
      <c r="V511" s="108"/>
      <c r="W511" s="108"/>
      <c r="X511" s="108"/>
      <c r="Y511" s="108"/>
      <c r="Z511" s="108"/>
      <c r="AA511" s="108"/>
      <c r="AB511" s="108"/>
      <c r="AC511" s="108"/>
      <c r="AD511" s="108"/>
      <c r="AE511" s="108"/>
      <c r="AF511" s="108"/>
      <c r="AG511" s="108"/>
      <c r="AH511" s="108"/>
      <c r="AI511" s="108"/>
      <c r="AJ511" s="108"/>
      <c r="AK511" s="108"/>
      <c r="AL511" s="108"/>
      <c r="AM511" s="108"/>
      <c r="AN511" s="108"/>
      <c r="AO511" s="108"/>
      <c r="AP511" s="108"/>
      <c r="AQ511" s="108"/>
      <c r="AR511" s="108"/>
      <c r="AS511" s="108"/>
      <c r="AT511" s="108"/>
      <c r="AU511" s="108"/>
      <c r="AV511" s="108"/>
      <c r="AW511" s="108"/>
    </row>
    <row r="512" spans="1:49">
      <c r="A512" s="11"/>
      <c r="B512" s="12" t="s">
        <v>1778</v>
      </c>
      <c r="C512" s="12"/>
      <c r="D512" s="12"/>
      <c r="E512" s="12"/>
      <c r="F512" s="12"/>
      <c r="G512" s="12"/>
      <c r="H512" s="12"/>
      <c r="I512" s="12"/>
      <c r="J512" s="13"/>
      <c r="K512" s="40"/>
      <c r="L512" s="40"/>
      <c r="M512" s="25"/>
      <c r="N512" s="41" t="s">
        <v>42</v>
      </c>
      <c r="O512" s="41" t="s">
        <v>43</v>
      </c>
      <c r="P512" s="41" t="s">
        <v>44</v>
      </c>
      <c r="Q512" s="41" t="s">
        <v>42</v>
      </c>
      <c r="R512" s="41" t="s">
        <v>43</v>
      </c>
      <c r="S512" s="41" t="s">
        <v>44</v>
      </c>
      <c r="T512" s="41" t="s">
        <v>42</v>
      </c>
      <c r="U512" s="41" t="s">
        <v>43</v>
      </c>
      <c r="V512" s="41" t="s">
        <v>44</v>
      </c>
      <c r="W512" s="41" t="s">
        <v>42</v>
      </c>
      <c r="X512" s="41" t="s">
        <v>43</v>
      </c>
      <c r="Y512" s="41" t="s">
        <v>44</v>
      </c>
      <c r="Z512" s="41" t="s">
        <v>42</v>
      </c>
      <c r="AA512" s="41" t="s">
        <v>43</v>
      </c>
      <c r="AB512" s="41" t="s">
        <v>44</v>
      </c>
      <c r="AC512" s="41" t="s">
        <v>42</v>
      </c>
      <c r="AD512" s="41" t="s">
        <v>43</v>
      </c>
      <c r="AE512" s="41" t="s">
        <v>44</v>
      </c>
      <c r="AF512" s="41" t="s">
        <v>42</v>
      </c>
      <c r="AG512" s="41" t="s">
        <v>43</v>
      </c>
      <c r="AH512" s="41" t="s">
        <v>44</v>
      </c>
      <c r="AI512" s="41" t="s">
        <v>42</v>
      </c>
      <c r="AJ512" s="41" t="s">
        <v>43</v>
      </c>
      <c r="AK512" s="41" t="s">
        <v>44</v>
      </c>
      <c r="AL512" s="41" t="s">
        <v>42</v>
      </c>
      <c r="AM512" s="41" t="s">
        <v>43</v>
      </c>
      <c r="AN512" s="41" t="s">
        <v>44</v>
      </c>
      <c r="AO512" s="41" t="s">
        <v>42</v>
      </c>
      <c r="AP512" s="41" t="s">
        <v>43</v>
      </c>
      <c r="AQ512" s="41" t="s">
        <v>44</v>
      </c>
      <c r="AR512" s="41" t="s">
        <v>42</v>
      </c>
      <c r="AS512" s="41" t="s">
        <v>43</v>
      </c>
      <c r="AT512" s="41" t="s">
        <v>44</v>
      </c>
      <c r="AU512" s="41" t="s">
        <v>42</v>
      </c>
      <c r="AV512" s="41" t="s">
        <v>43</v>
      </c>
      <c r="AW512" s="41" t="s">
        <v>44</v>
      </c>
    </row>
    <row r="513" spans="1:49" ht="93.75">
      <c r="A513" s="2">
        <v>1</v>
      </c>
      <c r="B513" s="3" t="s">
        <v>1777</v>
      </c>
      <c r="C513" s="334" t="s">
        <v>1776</v>
      </c>
      <c r="D513" s="334" t="s">
        <v>1775</v>
      </c>
      <c r="E513" s="334" t="s">
        <v>1774</v>
      </c>
      <c r="F513" s="3" t="s">
        <v>1773</v>
      </c>
      <c r="G513" s="191" t="s">
        <v>1772</v>
      </c>
      <c r="H513" s="334" t="s">
        <v>1771</v>
      </c>
      <c r="I513" s="334" t="s">
        <v>1770</v>
      </c>
      <c r="J513" s="334" t="s">
        <v>1769</v>
      </c>
      <c r="K513" s="334" t="s">
        <v>1768</v>
      </c>
      <c r="L513" s="334" t="s">
        <v>1767</v>
      </c>
      <c r="M513" s="190">
        <v>694300</v>
      </c>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row>
    <row r="514" spans="1:49">
      <c r="A514" s="18"/>
      <c r="B514" s="42" t="s">
        <v>22</v>
      </c>
      <c r="C514" s="335"/>
      <c r="D514" s="335"/>
      <c r="E514" s="335"/>
      <c r="F514" s="19"/>
      <c r="G514" s="19"/>
      <c r="H514" s="335"/>
      <c r="I514" s="335"/>
      <c r="J514" s="335"/>
      <c r="K514" s="335"/>
      <c r="L514" s="335"/>
      <c r="M514" s="21"/>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row>
    <row r="515" spans="1:49" ht="37.5">
      <c r="A515" s="5"/>
      <c r="B515" s="62" t="s">
        <v>1766</v>
      </c>
      <c r="C515" s="335"/>
      <c r="D515" s="335"/>
      <c r="E515" s="335"/>
      <c r="F515" s="62"/>
      <c r="G515" s="62"/>
      <c r="H515" s="335"/>
      <c r="I515" s="335"/>
      <c r="J515" s="335"/>
      <c r="K515" s="335"/>
      <c r="L515" s="335"/>
      <c r="M515" s="21"/>
      <c r="N515" s="17"/>
      <c r="O515" s="17"/>
      <c r="P515" s="17"/>
      <c r="Q515" s="17"/>
      <c r="R515" s="17"/>
      <c r="S515" s="17"/>
      <c r="T515" s="17">
        <v>1500</v>
      </c>
      <c r="U515" s="17">
        <v>1</v>
      </c>
      <c r="V515" s="17">
        <v>5</v>
      </c>
      <c r="W515" s="17">
        <v>12000</v>
      </c>
      <c r="X515" s="17">
        <v>1</v>
      </c>
      <c r="Y515" s="17">
        <v>5</v>
      </c>
      <c r="Z515" s="17">
        <v>60500</v>
      </c>
      <c r="AA515" s="17">
        <v>20</v>
      </c>
      <c r="AB515" s="17">
        <v>10</v>
      </c>
      <c r="AC515" s="17">
        <v>60500</v>
      </c>
      <c r="AD515" s="17">
        <v>20</v>
      </c>
      <c r="AE515" s="17">
        <v>10</v>
      </c>
      <c r="AF515" s="17">
        <v>60500</v>
      </c>
      <c r="AG515" s="17">
        <v>20</v>
      </c>
      <c r="AH515" s="17">
        <v>10</v>
      </c>
      <c r="AI515" s="17">
        <v>60500</v>
      </c>
      <c r="AJ515" s="17">
        <v>20</v>
      </c>
      <c r="AK515" s="17">
        <v>10</v>
      </c>
      <c r="AL515" s="17">
        <v>60500</v>
      </c>
      <c r="AM515" s="17">
        <v>20</v>
      </c>
      <c r="AN515" s="17">
        <v>10</v>
      </c>
      <c r="AO515" s="17">
        <v>60500</v>
      </c>
      <c r="AP515" s="17">
        <v>20</v>
      </c>
      <c r="AQ515" s="17">
        <v>10</v>
      </c>
      <c r="AR515" s="17">
        <v>80000</v>
      </c>
      <c r="AS515" s="17">
        <v>20</v>
      </c>
      <c r="AT515" s="17">
        <v>10</v>
      </c>
      <c r="AU515" s="17"/>
      <c r="AV515" s="17"/>
      <c r="AW515" s="17"/>
    </row>
    <row r="516" spans="1:49" ht="37.5">
      <c r="A516" s="5"/>
      <c r="B516" s="62" t="s">
        <v>1765</v>
      </c>
      <c r="C516" s="335"/>
      <c r="D516" s="335"/>
      <c r="E516" s="62" t="s">
        <v>66</v>
      </c>
      <c r="F516" s="62"/>
      <c r="G516" s="62"/>
      <c r="H516" s="335"/>
      <c r="I516" s="335"/>
      <c r="J516" s="335"/>
      <c r="K516" s="335"/>
      <c r="L516" s="335"/>
      <c r="M516" s="21"/>
      <c r="N516" s="17"/>
      <c r="O516" s="17"/>
      <c r="P516" s="17"/>
      <c r="Q516" s="17"/>
      <c r="R516" s="17"/>
      <c r="S516" s="17"/>
      <c r="T516" s="17"/>
      <c r="U516" s="17"/>
      <c r="V516" s="17"/>
      <c r="W516" s="17"/>
      <c r="X516" s="17"/>
      <c r="Y516" s="17"/>
      <c r="Z516" s="17">
        <v>59450</v>
      </c>
      <c r="AA516" s="17">
        <v>100</v>
      </c>
      <c r="AB516" s="17">
        <v>5</v>
      </c>
      <c r="AC516" s="17"/>
      <c r="AD516" s="17"/>
      <c r="AE516" s="17"/>
      <c r="AF516" s="17">
        <v>59450</v>
      </c>
      <c r="AG516" s="17">
        <v>100</v>
      </c>
      <c r="AH516" s="17">
        <v>5</v>
      </c>
      <c r="AI516" s="17"/>
      <c r="AJ516" s="17"/>
      <c r="AK516" s="17"/>
      <c r="AL516" s="17">
        <v>59450</v>
      </c>
      <c r="AM516" s="17">
        <v>100</v>
      </c>
      <c r="AN516" s="17">
        <v>5</v>
      </c>
      <c r="AO516" s="17"/>
      <c r="AP516" s="17"/>
      <c r="AQ516" s="17"/>
      <c r="AR516" s="17">
        <v>59450</v>
      </c>
      <c r="AS516" s="17">
        <v>100</v>
      </c>
      <c r="AT516" s="17">
        <v>5</v>
      </c>
      <c r="AU516" s="17"/>
      <c r="AV516" s="17"/>
      <c r="AW516" s="17"/>
    </row>
    <row r="517" spans="1:49" ht="225">
      <c r="A517" s="27"/>
      <c r="B517" s="63" t="s">
        <v>1764</v>
      </c>
      <c r="C517" s="336"/>
      <c r="D517" s="336"/>
      <c r="E517" s="28"/>
      <c r="F517" s="29"/>
      <c r="G517" s="29"/>
      <c r="H517" s="336"/>
      <c r="I517" s="336"/>
      <c r="J517" s="63"/>
      <c r="K517" s="63"/>
      <c r="L517" s="336"/>
      <c r="M517" s="32"/>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row>
    <row r="518" spans="1:49" ht="93.75">
      <c r="A518" s="2">
        <v>2</v>
      </c>
      <c r="B518" s="3" t="s">
        <v>1763</v>
      </c>
      <c r="C518" s="334" t="s">
        <v>1762</v>
      </c>
      <c r="D518" s="334" t="s">
        <v>1761</v>
      </c>
      <c r="E518" s="188" t="s">
        <v>1760</v>
      </c>
      <c r="F518" s="334" t="s">
        <v>1759</v>
      </c>
      <c r="G518" s="331" t="s">
        <v>268</v>
      </c>
      <c r="H518" s="334" t="s">
        <v>1758</v>
      </c>
      <c r="I518" s="334" t="s">
        <v>1757</v>
      </c>
      <c r="J518" s="334" t="s">
        <v>1756</v>
      </c>
      <c r="K518" s="334" t="s">
        <v>1755</v>
      </c>
      <c r="L518" s="334" t="s">
        <v>1754</v>
      </c>
      <c r="M518" s="190">
        <v>138000</v>
      </c>
      <c r="N518" s="24"/>
      <c r="O518" s="24"/>
      <c r="P518" s="24"/>
      <c r="Q518" s="24"/>
      <c r="R518" s="24"/>
      <c r="S518" s="24"/>
      <c r="T518" s="24">
        <v>0</v>
      </c>
      <c r="U518" s="24">
        <v>130</v>
      </c>
      <c r="V518" s="24">
        <v>5</v>
      </c>
      <c r="W518" s="24">
        <v>0</v>
      </c>
      <c r="X518" s="24">
        <v>130</v>
      </c>
      <c r="Y518" s="24">
        <v>5</v>
      </c>
      <c r="Z518" s="24">
        <v>0</v>
      </c>
      <c r="AA518" s="24">
        <v>130</v>
      </c>
      <c r="AB518" s="24">
        <v>5</v>
      </c>
      <c r="AC518" s="24"/>
      <c r="AD518" s="24"/>
      <c r="AE518" s="24"/>
      <c r="AF518" s="24"/>
      <c r="AG518" s="24"/>
      <c r="AH518" s="24"/>
      <c r="AI518" s="24"/>
      <c r="AJ518" s="24"/>
      <c r="AK518" s="24"/>
      <c r="AL518" s="24"/>
      <c r="AM518" s="24"/>
      <c r="AN518" s="24"/>
      <c r="AO518" s="24"/>
      <c r="AP518" s="24"/>
      <c r="AQ518" s="24"/>
      <c r="AR518" s="24"/>
      <c r="AS518" s="24"/>
      <c r="AT518" s="24"/>
      <c r="AU518" s="24"/>
      <c r="AV518" s="24"/>
      <c r="AW518" s="24"/>
    </row>
    <row r="519" spans="1:49">
      <c r="A519" s="18"/>
      <c r="B519" s="22" t="s">
        <v>22</v>
      </c>
      <c r="C519" s="335"/>
      <c r="D519" s="335"/>
      <c r="E519" s="188" t="s">
        <v>1753</v>
      </c>
      <c r="F519" s="335"/>
      <c r="G519" s="332"/>
      <c r="H519" s="335"/>
      <c r="I519" s="335"/>
      <c r="J519" s="335"/>
      <c r="K519" s="335"/>
      <c r="L519" s="335"/>
      <c r="M519" s="189"/>
      <c r="N519" s="17"/>
      <c r="O519" s="17"/>
      <c r="P519" s="17"/>
      <c r="Q519" s="17"/>
      <c r="R519" s="17"/>
      <c r="S519" s="17"/>
      <c r="T519" s="17"/>
      <c r="U519" s="17"/>
      <c r="V519" s="17"/>
      <c r="W519" s="17"/>
      <c r="X519" s="17"/>
      <c r="Y519" s="17"/>
      <c r="Z519" s="17">
        <v>1000</v>
      </c>
      <c r="AA519" s="17">
        <v>5</v>
      </c>
      <c r="AB519" s="17">
        <v>10</v>
      </c>
      <c r="AC519" s="17"/>
      <c r="AD519" s="17"/>
      <c r="AE519" s="17"/>
      <c r="AF519" s="17"/>
      <c r="AG519" s="17"/>
      <c r="AH519" s="17"/>
      <c r="AI519" s="17"/>
      <c r="AJ519" s="17"/>
      <c r="AK519" s="17"/>
      <c r="AL519" s="17"/>
      <c r="AM519" s="17"/>
      <c r="AN519" s="17"/>
      <c r="AO519" s="17"/>
      <c r="AP519" s="17"/>
      <c r="AQ519" s="17"/>
      <c r="AR519" s="17"/>
      <c r="AS519" s="17"/>
      <c r="AT519" s="17"/>
      <c r="AU519" s="17"/>
      <c r="AV519" s="17"/>
      <c r="AW519" s="17"/>
    </row>
    <row r="520" spans="1:49" ht="75">
      <c r="A520" s="18"/>
      <c r="B520" s="22" t="s">
        <v>1752</v>
      </c>
      <c r="C520" s="335"/>
      <c r="D520" s="335"/>
      <c r="E520" s="188" t="s">
        <v>1751</v>
      </c>
      <c r="F520" s="335"/>
      <c r="G520" s="332"/>
      <c r="H520" s="335"/>
      <c r="I520" s="335"/>
      <c r="J520" s="335"/>
      <c r="K520" s="335"/>
      <c r="L520" s="335"/>
      <c r="M520" s="21"/>
      <c r="N520" s="17"/>
      <c r="O520" s="17"/>
      <c r="P520" s="17"/>
      <c r="Q520" s="17"/>
      <c r="R520" s="17"/>
      <c r="S520" s="17"/>
      <c r="T520" s="17"/>
      <c r="U520" s="17"/>
      <c r="V520" s="17"/>
      <c r="W520" s="17"/>
      <c r="X520" s="17"/>
      <c r="Y520" s="17"/>
      <c r="Z520" s="17"/>
      <c r="AA520" s="17"/>
      <c r="AB520" s="17"/>
      <c r="AC520" s="17">
        <v>6500</v>
      </c>
      <c r="AD520" s="17">
        <v>130</v>
      </c>
      <c r="AE520" s="17">
        <v>15</v>
      </c>
      <c r="AF520" s="17"/>
      <c r="AG520" s="17"/>
      <c r="AH520" s="17"/>
      <c r="AI520" s="17"/>
      <c r="AJ520" s="17"/>
      <c r="AK520" s="17"/>
      <c r="AL520" s="17"/>
      <c r="AM520" s="17"/>
      <c r="AN520" s="17"/>
      <c r="AO520" s="17"/>
      <c r="AP520" s="17"/>
      <c r="AQ520" s="17"/>
      <c r="AR520" s="17"/>
      <c r="AS520" s="17"/>
      <c r="AT520" s="17"/>
      <c r="AU520" s="17"/>
      <c r="AV520" s="17"/>
      <c r="AW520" s="17"/>
    </row>
    <row r="521" spans="1:49">
      <c r="A521" s="5"/>
      <c r="B521" s="62"/>
      <c r="C521" s="335"/>
      <c r="D521" s="335"/>
      <c r="E521" s="188" t="s">
        <v>1750</v>
      </c>
      <c r="F521" s="335"/>
      <c r="G521" s="332"/>
      <c r="H521" s="335"/>
      <c r="I521" s="335"/>
      <c r="J521" s="335"/>
      <c r="K521" s="335"/>
      <c r="L521" s="62"/>
      <c r="M521" s="21"/>
      <c r="N521" s="17"/>
      <c r="O521" s="17"/>
      <c r="P521" s="17"/>
      <c r="Q521" s="17"/>
      <c r="R521" s="17"/>
      <c r="S521" s="17"/>
      <c r="T521" s="17"/>
      <c r="U521" s="17"/>
      <c r="V521" s="17"/>
      <c r="W521" s="17"/>
      <c r="X521" s="17"/>
      <c r="Y521" s="17"/>
      <c r="Z521" s="17"/>
      <c r="AA521" s="17"/>
      <c r="AB521" s="17"/>
      <c r="AC521" s="17"/>
      <c r="AD521" s="17"/>
      <c r="AE521" s="17"/>
      <c r="AF521" s="17">
        <v>130500</v>
      </c>
      <c r="AG521" s="17">
        <v>130</v>
      </c>
      <c r="AH521" s="17">
        <v>50</v>
      </c>
      <c r="AI521" s="17"/>
      <c r="AJ521" s="17"/>
      <c r="AK521" s="17"/>
      <c r="AL521" s="17"/>
      <c r="AM521" s="17"/>
      <c r="AN521" s="17"/>
      <c r="AO521" s="17"/>
      <c r="AP521" s="17"/>
      <c r="AQ521" s="17"/>
      <c r="AR521" s="17"/>
      <c r="AS521" s="17"/>
      <c r="AT521" s="17"/>
      <c r="AU521" s="17"/>
      <c r="AV521" s="17"/>
      <c r="AW521" s="17"/>
    </row>
    <row r="522" spans="1:49" ht="56.25">
      <c r="A522" s="27"/>
      <c r="B522" s="63"/>
      <c r="C522" s="336"/>
      <c r="D522" s="336"/>
      <c r="E522" s="188" t="s">
        <v>1749</v>
      </c>
      <c r="F522" s="336"/>
      <c r="G522" s="333"/>
      <c r="H522" s="336"/>
      <c r="I522" s="336"/>
      <c r="J522" s="336"/>
      <c r="K522" s="336"/>
      <c r="L522" s="63"/>
      <c r="M522" s="32"/>
      <c r="N522" s="20"/>
      <c r="O522" s="20"/>
      <c r="P522" s="20"/>
      <c r="Q522" s="20"/>
      <c r="R522" s="20"/>
      <c r="S522" s="20"/>
      <c r="T522" s="20"/>
      <c r="U522" s="20"/>
      <c r="V522" s="20"/>
      <c r="W522" s="20"/>
      <c r="X522" s="20"/>
      <c r="Y522" s="20"/>
      <c r="Z522" s="20"/>
      <c r="AA522" s="20"/>
      <c r="AB522" s="20"/>
      <c r="AC522" s="187"/>
      <c r="AD522" s="20"/>
      <c r="AE522" s="20"/>
      <c r="AF522" s="20">
        <v>0</v>
      </c>
      <c r="AG522" s="20">
        <v>3</v>
      </c>
      <c r="AH522" s="20">
        <v>10</v>
      </c>
      <c r="AI522" s="20"/>
      <c r="AJ522" s="20"/>
      <c r="AK522" s="20"/>
      <c r="AL522" s="20"/>
      <c r="AM522" s="20"/>
      <c r="AN522" s="20"/>
      <c r="AO522" s="20"/>
      <c r="AP522" s="20"/>
      <c r="AQ522" s="20"/>
      <c r="AR522" s="20"/>
      <c r="AS522" s="20"/>
      <c r="AT522" s="20"/>
      <c r="AU522" s="20"/>
      <c r="AV522" s="20"/>
      <c r="AW522" s="20"/>
    </row>
    <row r="523" spans="1:49" ht="187.5">
      <c r="A523" s="186">
        <v>3</v>
      </c>
      <c r="B523" s="185" t="s">
        <v>1748</v>
      </c>
      <c r="C523" s="345" t="s">
        <v>1747</v>
      </c>
      <c r="D523" s="345" t="s">
        <v>1746</v>
      </c>
      <c r="E523" s="173" t="s">
        <v>1745</v>
      </c>
      <c r="F523" s="345" t="s">
        <v>1744</v>
      </c>
      <c r="G523" s="348" t="s">
        <v>268</v>
      </c>
      <c r="H523" s="345" t="s">
        <v>1743</v>
      </c>
      <c r="I523" s="345" t="s">
        <v>1742</v>
      </c>
      <c r="J523" s="345" t="s">
        <v>1741</v>
      </c>
      <c r="K523" s="345" t="s">
        <v>1740</v>
      </c>
      <c r="L523" s="185" t="s">
        <v>1739</v>
      </c>
      <c r="M523" s="184">
        <v>2235700</v>
      </c>
      <c r="N523" s="169"/>
      <c r="O523" s="169"/>
      <c r="P523" s="169"/>
      <c r="Q523" s="180">
        <v>105000</v>
      </c>
      <c r="R523" s="169">
        <v>1500</v>
      </c>
      <c r="S523" s="169">
        <v>20</v>
      </c>
      <c r="T523" s="179"/>
      <c r="U523" s="179"/>
      <c r="V523" s="179"/>
      <c r="W523" s="175"/>
      <c r="X523" s="169"/>
      <c r="Y523" s="169"/>
      <c r="Z523" s="179"/>
      <c r="AA523" s="179"/>
      <c r="AB523" s="179"/>
      <c r="AC523" s="169"/>
      <c r="AD523" s="169"/>
      <c r="AE523" s="169"/>
      <c r="AF523" s="169"/>
      <c r="AG523" s="169"/>
      <c r="AH523" s="169"/>
      <c r="AI523" s="169"/>
      <c r="AJ523" s="169"/>
      <c r="AK523" s="169"/>
      <c r="AL523" s="169"/>
      <c r="AM523" s="169"/>
      <c r="AN523" s="169"/>
      <c r="AO523" s="169"/>
      <c r="AP523" s="169"/>
      <c r="AQ523" s="169"/>
      <c r="AR523" s="169"/>
      <c r="AS523" s="169"/>
      <c r="AT523" s="169"/>
      <c r="AU523" s="169"/>
      <c r="AV523" s="169"/>
      <c r="AW523" s="169"/>
    </row>
    <row r="524" spans="1:49">
      <c r="A524" s="182"/>
      <c r="B524" s="181" t="s">
        <v>22</v>
      </c>
      <c r="C524" s="346"/>
      <c r="D524" s="346"/>
      <c r="E524" s="173" t="s">
        <v>1738</v>
      </c>
      <c r="F524" s="346"/>
      <c r="G524" s="349"/>
      <c r="H524" s="346"/>
      <c r="I524" s="346"/>
      <c r="J524" s="346"/>
      <c r="K524" s="346"/>
      <c r="L524" s="181"/>
      <c r="M524" s="183"/>
      <c r="N524" s="169"/>
      <c r="O524" s="169"/>
      <c r="P524" s="169"/>
      <c r="Q524" s="169"/>
      <c r="R524" s="169"/>
      <c r="S524" s="169"/>
      <c r="T524" s="169">
        <v>40000</v>
      </c>
      <c r="U524" s="169">
        <v>1500</v>
      </c>
      <c r="V524" s="169">
        <v>10</v>
      </c>
      <c r="W524" s="169"/>
      <c r="X524" s="169"/>
      <c r="Y524" s="169"/>
      <c r="Z524" s="169"/>
      <c r="AA524" s="169"/>
      <c r="AB524" s="169"/>
      <c r="AC524" s="169"/>
      <c r="AD524" s="169"/>
      <c r="AE524" s="169"/>
      <c r="AF524" s="169"/>
      <c r="AG524" s="169"/>
      <c r="AH524" s="169"/>
      <c r="AI524" s="169"/>
      <c r="AJ524" s="169"/>
      <c r="AK524" s="169"/>
      <c r="AL524" s="169"/>
      <c r="AM524" s="169"/>
      <c r="AN524" s="169"/>
      <c r="AO524" s="169"/>
      <c r="AP524" s="169"/>
      <c r="AQ524" s="169"/>
      <c r="AR524" s="169"/>
      <c r="AS524" s="169"/>
      <c r="AT524" s="169"/>
      <c r="AU524" s="169"/>
      <c r="AV524" s="169"/>
      <c r="AW524" s="169"/>
    </row>
    <row r="525" spans="1:49" ht="75">
      <c r="A525" s="182"/>
      <c r="B525" s="181" t="s">
        <v>1737</v>
      </c>
      <c r="C525" s="346"/>
      <c r="D525" s="346"/>
      <c r="E525" s="173" t="s">
        <v>1736</v>
      </c>
      <c r="F525" s="346"/>
      <c r="G525" s="349"/>
      <c r="H525" s="346"/>
      <c r="I525" s="346"/>
      <c r="J525" s="346"/>
      <c r="K525" s="346"/>
      <c r="L525" s="181"/>
      <c r="M525" s="176"/>
      <c r="N525" s="169"/>
      <c r="O525" s="169"/>
      <c r="P525" s="169"/>
      <c r="Q525" s="169"/>
      <c r="R525" s="169"/>
      <c r="S525" s="169"/>
      <c r="T525" s="180">
        <v>85700</v>
      </c>
      <c r="U525" s="169">
        <v>1500</v>
      </c>
      <c r="V525" s="169">
        <v>20</v>
      </c>
      <c r="W525" s="169"/>
      <c r="X525" s="169"/>
      <c r="Y525" s="169"/>
      <c r="Z525" s="179"/>
      <c r="AA525" s="179"/>
      <c r="AB525" s="179"/>
      <c r="AC525" s="169"/>
      <c r="AD525" s="169"/>
      <c r="AE525" s="169"/>
      <c r="AF525" s="169"/>
      <c r="AG525" s="169"/>
      <c r="AH525" s="169"/>
      <c r="AI525" s="169"/>
      <c r="AJ525" s="169"/>
      <c r="AK525" s="169"/>
      <c r="AL525" s="169"/>
      <c r="AM525" s="169"/>
      <c r="AN525" s="169"/>
      <c r="AO525" s="169"/>
      <c r="AP525" s="169"/>
      <c r="AQ525" s="169"/>
      <c r="AR525" s="169"/>
      <c r="AS525" s="169"/>
      <c r="AT525" s="169"/>
      <c r="AU525" s="169"/>
      <c r="AV525" s="169"/>
      <c r="AW525" s="169"/>
    </row>
    <row r="526" spans="1:49" ht="56.25">
      <c r="A526" s="5"/>
      <c r="B526" s="178" t="s">
        <v>1735</v>
      </c>
      <c r="C526" s="346"/>
      <c r="D526" s="346"/>
      <c r="E526" s="173" t="s">
        <v>1734</v>
      </c>
      <c r="F526" s="346"/>
      <c r="G526" s="349"/>
      <c r="H526" s="346"/>
      <c r="I526" s="346"/>
      <c r="J526" s="346"/>
      <c r="K526" s="346"/>
      <c r="L526" s="177"/>
      <c r="M526" s="176"/>
      <c r="N526" s="169"/>
      <c r="O526" s="169"/>
      <c r="P526" s="169"/>
      <c r="Q526" s="169"/>
      <c r="R526" s="169"/>
      <c r="S526" s="169"/>
      <c r="T526" s="169"/>
      <c r="U526" s="169"/>
      <c r="V526" s="169"/>
      <c r="W526" s="169"/>
      <c r="X526" s="169"/>
      <c r="Y526" s="169"/>
      <c r="Z526" s="175">
        <v>2000000</v>
      </c>
      <c r="AA526" s="169">
        <v>1500</v>
      </c>
      <c r="AB526" s="169">
        <v>40</v>
      </c>
      <c r="AC526" s="169"/>
      <c r="AD526" s="169"/>
      <c r="AE526" s="169"/>
      <c r="AF526" s="169"/>
      <c r="AG526" s="169"/>
      <c r="AH526" s="169"/>
      <c r="AI526" s="169"/>
      <c r="AJ526" s="169"/>
      <c r="AK526" s="169"/>
      <c r="AL526" s="169"/>
      <c r="AM526" s="169"/>
      <c r="AN526" s="169"/>
      <c r="AO526" s="169"/>
      <c r="AP526" s="169"/>
      <c r="AQ526" s="169"/>
      <c r="AR526" s="169"/>
      <c r="AS526" s="169"/>
      <c r="AT526" s="169"/>
      <c r="AU526" s="169"/>
      <c r="AV526" s="169"/>
      <c r="AW526" s="169"/>
    </row>
    <row r="527" spans="1:49" ht="56.25">
      <c r="A527" s="27"/>
      <c r="B527" s="174"/>
      <c r="C527" s="347"/>
      <c r="D527" s="347"/>
      <c r="E527" s="173" t="s">
        <v>1733</v>
      </c>
      <c r="F527" s="347"/>
      <c r="G527" s="350"/>
      <c r="H527" s="347"/>
      <c r="I527" s="347"/>
      <c r="J527" s="347"/>
      <c r="K527" s="347"/>
      <c r="L527" s="172"/>
      <c r="M527" s="171"/>
      <c r="N527" s="169"/>
      <c r="O527" s="169"/>
      <c r="P527" s="169"/>
      <c r="Q527" s="169"/>
      <c r="R527" s="169"/>
      <c r="S527" s="169"/>
      <c r="T527" s="169"/>
      <c r="U527" s="169"/>
      <c r="V527" s="169"/>
      <c r="W527" s="169"/>
      <c r="X527" s="169"/>
      <c r="Y527" s="169"/>
      <c r="Z527" s="169">
        <v>5000</v>
      </c>
      <c r="AA527" s="169">
        <v>1500</v>
      </c>
      <c r="AB527" s="169">
        <v>10</v>
      </c>
      <c r="AC527" s="170"/>
      <c r="AD527" s="169"/>
      <c r="AE527" s="169"/>
      <c r="AF527" s="169">
        <v>0</v>
      </c>
      <c r="AG527" s="169"/>
      <c r="AH527" s="169"/>
      <c r="AI527" s="169"/>
      <c r="AJ527" s="169"/>
      <c r="AK527" s="169"/>
      <c r="AL527" s="169"/>
      <c r="AM527" s="169"/>
      <c r="AN527" s="169"/>
      <c r="AO527" s="169"/>
      <c r="AP527" s="169"/>
      <c r="AQ527" s="169"/>
      <c r="AR527" s="169"/>
      <c r="AS527" s="169"/>
      <c r="AT527" s="169"/>
      <c r="AU527" s="169"/>
      <c r="AV527" s="169"/>
      <c r="AW527" s="169"/>
    </row>
    <row r="528" spans="1:49">
      <c r="C528" s="143"/>
    </row>
  </sheetData>
  <mergeCells count="61">
    <mergeCell ref="AF9:AH9"/>
    <mergeCell ref="AI9:AK9"/>
    <mergeCell ref="AL9:AN9"/>
    <mergeCell ref="AO9:AQ9"/>
    <mergeCell ref="F7:F9"/>
    <mergeCell ref="G7:G9"/>
    <mergeCell ref="J7:J9"/>
    <mergeCell ref="L7:L9"/>
    <mergeCell ref="M7:M9"/>
    <mergeCell ref="H7:H9"/>
    <mergeCell ref="I7:I9"/>
    <mergeCell ref="K7:K9"/>
    <mergeCell ref="N7:AW7"/>
    <mergeCell ref="N8:V8"/>
    <mergeCell ref="W8:AE8"/>
    <mergeCell ref="T9:V9"/>
    <mergeCell ref="W9:Y9"/>
    <mergeCell ref="Z9:AB9"/>
    <mergeCell ref="AC9:AE9"/>
    <mergeCell ref="C337:C343"/>
    <mergeCell ref="AF8:AN8"/>
    <mergeCell ref="AO8:AW8"/>
    <mergeCell ref="A1:AW1"/>
    <mergeCell ref="A3:AW3"/>
    <mergeCell ref="A4:AW4"/>
    <mergeCell ref="A5:AW5"/>
    <mergeCell ref="A6:AW6"/>
    <mergeCell ref="A7:A9"/>
    <mergeCell ref="B7:B9"/>
    <mergeCell ref="C7:C9"/>
    <mergeCell ref="D7:D9"/>
    <mergeCell ref="E7:E9"/>
    <mergeCell ref="AR9:AT9"/>
    <mergeCell ref="AU9:AW9"/>
    <mergeCell ref="N9:P9"/>
    <mergeCell ref="Q9:S9"/>
    <mergeCell ref="C513:C517"/>
    <mergeCell ref="D513:D517"/>
    <mergeCell ref="H513:H517"/>
    <mergeCell ref="I513:I517"/>
    <mergeCell ref="J513:J516"/>
    <mergeCell ref="E513:E515"/>
    <mergeCell ref="C518:C522"/>
    <mergeCell ref="D518:D522"/>
    <mergeCell ref="H518:H522"/>
    <mergeCell ref="I518:I522"/>
    <mergeCell ref="F518:F522"/>
    <mergeCell ref="C523:C527"/>
    <mergeCell ref="D523:D527"/>
    <mergeCell ref="F523:F527"/>
    <mergeCell ref="G523:G527"/>
    <mergeCell ref="H523:H527"/>
    <mergeCell ref="L513:L517"/>
    <mergeCell ref="L518:L520"/>
    <mergeCell ref="J523:J527"/>
    <mergeCell ref="K518:K522"/>
    <mergeCell ref="G518:G522"/>
    <mergeCell ref="J518:J522"/>
    <mergeCell ref="I523:I527"/>
    <mergeCell ref="K523:K527"/>
    <mergeCell ref="K513:K516"/>
  </mergeCells>
  <pageMargins left="0.35433070866141736" right="0.15748031496062992" top="0.82677165354330717" bottom="0.74803149606299213" header="0.31496062992125984" footer="0.31496062992125984"/>
  <pageSetup paperSize="9" scale="10" orientation="landscape" useFirstPageNumber="1" r:id="rId1"/>
  <headerFooter>
    <oddFooter>&amp;C&amp;"TH SarabunPSK,ตัวหนา"&amp;14&amp;P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W45"/>
  <sheetViews>
    <sheetView view="pageBreakPreview" zoomScale="115" zoomScaleNormal="55" zoomScaleSheetLayoutView="115" workbookViewId="0">
      <selection activeCell="D16" sqref="D16:D20"/>
    </sheetView>
  </sheetViews>
  <sheetFormatPr defaultRowHeight="14.25"/>
  <cols>
    <col min="1" max="1" width="3.125" customWidth="1"/>
    <col min="2" max="2" width="22.125" customWidth="1"/>
    <col min="3" max="3" width="16.875" customWidth="1"/>
    <col min="4" max="5" width="14.875" customWidth="1"/>
    <col min="6" max="6" width="16.25" customWidth="1"/>
    <col min="7" max="7" width="13.125" customWidth="1"/>
    <col min="8" max="11" width="10.125" customWidth="1"/>
    <col min="12" max="12" width="14" customWidth="1"/>
    <col min="13" max="13" width="7.375" customWidth="1"/>
    <col min="14" max="14" width="6.75" customWidth="1"/>
    <col min="15" max="16" width="5.75" customWidth="1"/>
    <col min="17" max="17" width="6.75" customWidth="1"/>
    <col min="18" max="19" width="5.75" customWidth="1"/>
    <col min="20" max="20" width="6.75" customWidth="1"/>
    <col min="21" max="22" width="5.75" customWidth="1"/>
    <col min="23" max="23" width="6.75" customWidth="1"/>
    <col min="24" max="25" width="5.75" customWidth="1"/>
    <col min="26" max="26" width="6.75" customWidth="1"/>
    <col min="27" max="28" width="5.75" customWidth="1"/>
    <col min="29" max="29" width="6.75" customWidth="1"/>
    <col min="30" max="31" width="5.75" customWidth="1"/>
    <col min="32" max="32" width="6.75" customWidth="1"/>
    <col min="33" max="34" width="5.75" customWidth="1"/>
    <col min="35" max="35" width="6.75" customWidth="1"/>
    <col min="36" max="37" width="5.75" customWidth="1"/>
    <col min="38" max="38" width="6.75" customWidth="1"/>
    <col min="39" max="40" width="5.75" customWidth="1"/>
    <col min="41" max="41" width="6.75" customWidth="1"/>
    <col min="42" max="43" width="5.75" customWidth="1"/>
    <col min="44" max="44" width="6.75" customWidth="1"/>
    <col min="45" max="46" width="5.75" customWidth="1"/>
    <col min="47" max="47" width="6.75" customWidth="1"/>
    <col min="48" max="49" width="5.75" customWidth="1"/>
  </cols>
  <sheetData>
    <row r="1" spans="1:49" ht="21">
      <c r="A1" s="313" t="s">
        <v>60</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row>
    <row r="2" spans="1:49" ht="26.25">
      <c r="A2" s="343" t="s">
        <v>27</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row>
    <row r="3" spans="1:49" ht="18.75" hidden="1">
      <c r="A3" s="9"/>
      <c r="B3" s="9"/>
      <c r="C3" s="9"/>
      <c r="D3" s="9"/>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spans="1:49" ht="18.75" hidden="1">
      <c r="A4" s="314" t="s">
        <v>19</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row>
    <row r="5" spans="1:49" ht="18.75" hidden="1">
      <c r="A5" s="314" t="s">
        <v>18</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row>
    <row r="6" spans="1:49" ht="18.75" hidden="1">
      <c r="A6" s="314" t="s">
        <v>20</v>
      </c>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row>
    <row r="7" spans="1:49" ht="18.75" hidden="1">
      <c r="A7" s="314" t="s">
        <v>21</v>
      </c>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row>
    <row r="8" spans="1:49" ht="18.75" customHeight="1">
      <c r="A8" s="315" t="s">
        <v>0</v>
      </c>
      <c r="B8" s="316" t="s">
        <v>25</v>
      </c>
      <c r="C8" s="318" t="s">
        <v>39</v>
      </c>
      <c r="D8" s="317" t="s">
        <v>1</v>
      </c>
      <c r="E8" s="325" t="s">
        <v>46</v>
      </c>
      <c r="F8" s="316" t="s">
        <v>56</v>
      </c>
      <c r="G8" s="318" t="s">
        <v>59</v>
      </c>
      <c r="H8" s="318" t="s">
        <v>73</v>
      </c>
      <c r="I8" s="318" t="s">
        <v>74</v>
      </c>
      <c r="J8" s="316" t="s">
        <v>75</v>
      </c>
      <c r="K8" s="318" t="s">
        <v>76</v>
      </c>
      <c r="L8" s="318" t="s">
        <v>40</v>
      </c>
      <c r="M8" s="318" t="s">
        <v>36</v>
      </c>
      <c r="N8" s="321" t="s">
        <v>34</v>
      </c>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3"/>
    </row>
    <row r="9" spans="1:49" ht="18.75">
      <c r="A9" s="315"/>
      <c r="B9" s="316"/>
      <c r="C9" s="319"/>
      <c r="D9" s="317"/>
      <c r="E9" s="326"/>
      <c r="F9" s="316"/>
      <c r="G9" s="319"/>
      <c r="H9" s="319"/>
      <c r="I9" s="319"/>
      <c r="J9" s="316"/>
      <c r="K9" s="319"/>
      <c r="L9" s="319"/>
      <c r="M9" s="319"/>
      <c r="N9" s="324" t="s">
        <v>2</v>
      </c>
      <c r="O9" s="324"/>
      <c r="P9" s="324"/>
      <c r="Q9" s="324"/>
      <c r="R9" s="324"/>
      <c r="S9" s="324"/>
      <c r="T9" s="324"/>
      <c r="U9" s="324"/>
      <c r="V9" s="324"/>
      <c r="W9" s="324" t="s">
        <v>3</v>
      </c>
      <c r="X9" s="324"/>
      <c r="Y9" s="324"/>
      <c r="Z9" s="324"/>
      <c r="AA9" s="324"/>
      <c r="AB9" s="324"/>
      <c r="AC9" s="324"/>
      <c r="AD9" s="324"/>
      <c r="AE9" s="324"/>
      <c r="AF9" s="324" t="s">
        <v>4</v>
      </c>
      <c r="AG9" s="324"/>
      <c r="AH9" s="324"/>
      <c r="AI9" s="324"/>
      <c r="AJ9" s="324"/>
      <c r="AK9" s="324"/>
      <c r="AL9" s="324"/>
      <c r="AM9" s="324"/>
      <c r="AN9" s="324"/>
      <c r="AO9" s="324" t="s">
        <v>5</v>
      </c>
      <c r="AP9" s="324"/>
      <c r="AQ9" s="324"/>
      <c r="AR9" s="324"/>
      <c r="AS9" s="324"/>
      <c r="AT9" s="324"/>
      <c r="AU9" s="324"/>
      <c r="AV9" s="324"/>
      <c r="AW9" s="324"/>
    </row>
    <row r="10" spans="1:49" ht="18.75">
      <c r="A10" s="315"/>
      <c r="B10" s="316"/>
      <c r="C10" s="320"/>
      <c r="D10" s="317"/>
      <c r="E10" s="327"/>
      <c r="F10" s="316"/>
      <c r="G10" s="320"/>
      <c r="H10" s="320"/>
      <c r="I10" s="320"/>
      <c r="J10" s="316"/>
      <c r="K10" s="320"/>
      <c r="L10" s="320"/>
      <c r="M10" s="320"/>
      <c r="N10" s="321" t="s">
        <v>6</v>
      </c>
      <c r="O10" s="322"/>
      <c r="P10" s="323"/>
      <c r="Q10" s="321" t="s">
        <v>7</v>
      </c>
      <c r="R10" s="322"/>
      <c r="S10" s="323"/>
      <c r="T10" s="321" t="s">
        <v>8</v>
      </c>
      <c r="U10" s="322"/>
      <c r="V10" s="323"/>
      <c r="W10" s="321" t="s">
        <v>9</v>
      </c>
      <c r="X10" s="322"/>
      <c r="Y10" s="323"/>
      <c r="Z10" s="321" t="s">
        <v>10</v>
      </c>
      <c r="AA10" s="322"/>
      <c r="AB10" s="323"/>
      <c r="AC10" s="321" t="s">
        <v>11</v>
      </c>
      <c r="AD10" s="322"/>
      <c r="AE10" s="323"/>
      <c r="AF10" s="321" t="s">
        <v>12</v>
      </c>
      <c r="AG10" s="322"/>
      <c r="AH10" s="323"/>
      <c r="AI10" s="321" t="s">
        <v>13</v>
      </c>
      <c r="AJ10" s="322"/>
      <c r="AK10" s="323"/>
      <c r="AL10" s="321" t="s">
        <v>14</v>
      </c>
      <c r="AM10" s="322"/>
      <c r="AN10" s="323"/>
      <c r="AO10" s="321" t="s">
        <v>15</v>
      </c>
      <c r="AP10" s="322"/>
      <c r="AQ10" s="323"/>
      <c r="AR10" s="321" t="s">
        <v>16</v>
      </c>
      <c r="AS10" s="322"/>
      <c r="AT10" s="323"/>
      <c r="AU10" s="321" t="s">
        <v>17</v>
      </c>
      <c r="AV10" s="322"/>
      <c r="AW10" s="323"/>
    </row>
    <row r="11" spans="1:49" ht="18.75">
      <c r="A11" s="11"/>
      <c r="B11" s="12" t="s">
        <v>1778</v>
      </c>
      <c r="C11" s="12"/>
      <c r="D11" s="12"/>
      <c r="E11" s="12"/>
      <c r="F11" s="12"/>
      <c r="G11" s="12"/>
      <c r="H11" s="12"/>
      <c r="I11" s="12"/>
      <c r="J11" s="12"/>
      <c r="K11" s="13"/>
      <c r="L11" s="40"/>
      <c r="M11" s="25"/>
      <c r="N11" s="41" t="s">
        <v>42</v>
      </c>
      <c r="O11" s="41" t="s">
        <v>43</v>
      </c>
      <c r="P11" s="41" t="s">
        <v>44</v>
      </c>
      <c r="Q11" s="41" t="s">
        <v>42</v>
      </c>
      <c r="R11" s="41" t="s">
        <v>43</v>
      </c>
      <c r="S11" s="41" t="s">
        <v>44</v>
      </c>
      <c r="T11" s="41" t="s">
        <v>42</v>
      </c>
      <c r="U11" s="41" t="s">
        <v>43</v>
      </c>
      <c r="V11" s="41" t="s">
        <v>44</v>
      </c>
      <c r="W11" s="41" t="s">
        <v>42</v>
      </c>
      <c r="X11" s="41" t="s">
        <v>43</v>
      </c>
      <c r="Y11" s="41" t="s">
        <v>44</v>
      </c>
      <c r="Z11" s="41" t="s">
        <v>42</v>
      </c>
      <c r="AA11" s="41" t="s">
        <v>43</v>
      </c>
      <c r="AB11" s="41" t="s">
        <v>44</v>
      </c>
      <c r="AC11" s="41" t="s">
        <v>42</v>
      </c>
      <c r="AD11" s="41" t="s">
        <v>43</v>
      </c>
      <c r="AE11" s="41" t="s">
        <v>44</v>
      </c>
      <c r="AF11" s="41" t="s">
        <v>42</v>
      </c>
      <c r="AG11" s="41" t="s">
        <v>43</v>
      </c>
      <c r="AH11" s="41" t="s">
        <v>44</v>
      </c>
      <c r="AI11" s="41" t="s">
        <v>42</v>
      </c>
      <c r="AJ11" s="41" t="s">
        <v>43</v>
      </c>
      <c r="AK11" s="41" t="s">
        <v>44</v>
      </c>
      <c r="AL11" s="41" t="s">
        <v>42</v>
      </c>
      <c r="AM11" s="41" t="s">
        <v>43</v>
      </c>
      <c r="AN11" s="41" t="s">
        <v>44</v>
      </c>
      <c r="AO11" s="41" t="s">
        <v>42</v>
      </c>
      <c r="AP11" s="41" t="s">
        <v>43</v>
      </c>
      <c r="AQ11" s="41" t="s">
        <v>44</v>
      </c>
      <c r="AR11" s="41" t="s">
        <v>42</v>
      </c>
      <c r="AS11" s="41" t="s">
        <v>43</v>
      </c>
      <c r="AT11" s="41" t="s">
        <v>44</v>
      </c>
      <c r="AU11" s="41" t="s">
        <v>42</v>
      </c>
      <c r="AV11" s="41" t="s">
        <v>43</v>
      </c>
      <c r="AW11" s="41" t="s">
        <v>44</v>
      </c>
    </row>
    <row r="12" spans="1:49" ht="37.5">
      <c r="A12" s="351">
        <v>1</v>
      </c>
      <c r="B12" s="352" t="s">
        <v>1732</v>
      </c>
      <c r="C12" s="352" t="s">
        <v>1731</v>
      </c>
      <c r="D12" s="352" t="s">
        <v>1730</v>
      </c>
      <c r="E12" s="150" t="s">
        <v>1729</v>
      </c>
      <c r="F12" s="352" t="s">
        <v>1728</v>
      </c>
      <c r="G12" s="352" t="s">
        <v>1727</v>
      </c>
      <c r="H12" s="331" t="s">
        <v>1726</v>
      </c>
      <c r="I12" s="334" t="s">
        <v>1725</v>
      </c>
      <c r="J12" s="334" t="s">
        <v>1724</v>
      </c>
      <c r="K12" s="334" t="s">
        <v>1723</v>
      </c>
      <c r="L12" s="334" t="s">
        <v>1722</v>
      </c>
      <c r="M12" s="328">
        <v>193500</v>
      </c>
      <c r="N12" s="58"/>
      <c r="O12" s="58"/>
      <c r="P12" s="58"/>
      <c r="Q12" s="58"/>
      <c r="R12" s="58"/>
      <c r="S12" s="58"/>
      <c r="T12" s="58">
        <v>1000</v>
      </c>
      <c r="U12" s="58">
        <v>7500</v>
      </c>
      <c r="V12" s="58">
        <v>15</v>
      </c>
      <c r="W12" s="58"/>
      <c r="X12" s="58"/>
      <c r="Y12" s="58"/>
      <c r="Z12" s="58">
        <v>0</v>
      </c>
      <c r="AA12" s="58">
        <v>7500</v>
      </c>
      <c r="AB12" s="58">
        <v>15</v>
      </c>
      <c r="AC12" s="58"/>
      <c r="AD12" s="58"/>
      <c r="AE12" s="58"/>
      <c r="AF12" s="58"/>
      <c r="AG12" s="58"/>
      <c r="AH12" s="58"/>
      <c r="AI12" s="58"/>
      <c r="AJ12" s="58"/>
      <c r="AK12" s="58"/>
      <c r="AL12" s="58">
        <v>0</v>
      </c>
      <c r="AM12" s="58">
        <v>7500</v>
      </c>
      <c r="AN12" s="58">
        <v>15</v>
      </c>
      <c r="AO12" s="58"/>
      <c r="AP12" s="58"/>
      <c r="AQ12" s="58"/>
      <c r="AR12" s="58"/>
      <c r="AS12" s="58"/>
      <c r="AT12" s="58"/>
      <c r="AU12" s="58">
        <v>112500</v>
      </c>
      <c r="AV12" s="58">
        <v>7500</v>
      </c>
      <c r="AW12" s="58">
        <v>15</v>
      </c>
    </row>
    <row r="13" spans="1:49" ht="75">
      <c r="A13" s="351"/>
      <c r="B13" s="352"/>
      <c r="C13" s="352"/>
      <c r="D13" s="352"/>
      <c r="E13" s="150" t="s">
        <v>1721</v>
      </c>
      <c r="F13" s="352"/>
      <c r="G13" s="352"/>
      <c r="H13" s="332"/>
      <c r="I13" s="335"/>
      <c r="J13" s="335"/>
      <c r="K13" s="335"/>
      <c r="L13" s="335"/>
      <c r="M13" s="329"/>
      <c r="N13" s="58"/>
      <c r="O13" s="58"/>
      <c r="P13" s="58"/>
      <c r="Q13" s="58"/>
      <c r="R13" s="58"/>
      <c r="S13" s="58"/>
      <c r="T13" s="58">
        <v>0</v>
      </c>
      <c r="U13" s="58">
        <v>7500</v>
      </c>
      <c r="V13" s="58">
        <v>5</v>
      </c>
      <c r="W13" s="58"/>
      <c r="X13" s="58"/>
      <c r="Y13" s="58"/>
      <c r="Z13" s="58">
        <v>0</v>
      </c>
      <c r="AA13" s="58">
        <v>7500</v>
      </c>
      <c r="AB13" s="58">
        <v>5</v>
      </c>
      <c r="AC13" s="58"/>
      <c r="AD13" s="58"/>
      <c r="AE13" s="58"/>
      <c r="AF13" s="58"/>
      <c r="AG13" s="58"/>
      <c r="AH13" s="58"/>
      <c r="AI13" s="58"/>
      <c r="AJ13" s="58"/>
      <c r="AK13" s="58"/>
      <c r="AL13" s="58">
        <v>0</v>
      </c>
      <c r="AM13" s="58">
        <v>7500</v>
      </c>
      <c r="AN13" s="58">
        <v>5</v>
      </c>
      <c r="AO13" s="58"/>
      <c r="AP13" s="58"/>
      <c r="AQ13" s="58"/>
      <c r="AR13" s="58"/>
      <c r="AS13" s="58"/>
      <c r="AT13" s="58"/>
      <c r="AU13" s="58">
        <v>75000</v>
      </c>
      <c r="AV13" s="58">
        <v>75000</v>
      </c>
      <c r="AW13" s="58">
        <v>5</v>
      </c>
    </row>
    <row r="14" spans="1:49" ht="37.5">
      <c r="A14" s="351"/>
      <c r="B14" s="352"/>
      <c r="C14" s="352"/>
      <c r="D14" s="352"/>
      <c r="E14" s="150" t="s">
        <v>1720</v>
      </c>
      <c r="F14" s="352"/>
      <c r="G14" s="352"/>
      <c r="H14" s="332"/>
      <c r="I14" s="335"/>
      <c r="J14" s="335"/>
      <c r="K14" s="335"/>
      <c r="L14" s="335"/>
      <c r="M14" s="329"/>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v>0</v>
      </c>
      <c r="AV14" s="58">
        <v>7500</v>
      </c>
      <c r="AW14" s="58">
        <v>10</v>
      </c>
    </row>
    <row r="15" spans="1:49" ht="37.5">
      <c r="A15" s="351"/>
      <c r="B15" s="352"/>
      <c r="C15" s="352"/>
      <c r="D15" s="352"/>
      <c r="E15" s="150" t="s">
        <v>1719</v>
      </c>
      <c r="F15" s="352"/>
      <c r="G15" s="352"/>
      <c r="H15" s="333"/>
      <c r="I15" s="336"/>
      <c r="J15" s="336"/>
      <c r="K15" s="336"/>
      <c r="L15" s="336"/>
      <c r="M15" s="330"/>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v>5000</v>
      </c>
      <c r="AV15" s="58">
        <v>1</v>
      </c>
      <c r="AW15" s="58">
        <v>10</v>
      </c>
    </row>
    <row r="16" spans="1:49" ht="75">
      <c r="A16" s="331">
        <v>2</v>
      </c>
      <c r="B16" s="334" t="s">
        <v>1718</v>
      </c>
      <c r="C16" s="334" t="s">
        <v>1717</v>
      </c>
      <c r="D16" s="334" t="s">
        <v>1716</v>
      </c>
      <c r="E16" s="150" t="s">
        <v>1715</v>
      </c>
      <c r="F16" s="334" t="s">
        <v>1714</v>
      </c>
      <c r="G16" s="334" t="s">
        <v>1713</v>
      </c>
      <c r="H16" s="334" t="s">
        <v>1712</v>
      </c>
      <c r="I16" s="334" t="s">
        <v>1711</v>
      </c>
      <c r="J16" s="334" t="s">
        <v>1710</v>
      </c>
      <c r="K16" s="334" t="s">
        <v>1697</v>
      </c>
      <c r="L16" s="334" t="s">
        <v>1709</v>
      </c>
      <c r="M16" s="328">
        <v>135850</v>
      </c>
      <c r="N16" s="58"/>
      <c r="O16" s="58"/>
      <c r="P16" s="58"/>
      <c r="Q16" s="58"/>
      <c r="R16" s="58"/>
      <c r="S16" s="58"/>
      <c r="T16" s="58">
        <v>1000</v>
      </c>
      <c r="U16" s="58">
        <v>1</v>
      </c>
      <c r="V16" s="58">
        <v>10</v>
      </c>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row>
    <row r="17" spans="1:49" ht="37.5">
      <c r="A17" s="332"/>
      <c r="B17" s="335"/>
      <c r="C17" s="335"/>
      <c r="D17" s="335"/>
      <c r="E17" s="150" t="s">
        <v>1708</v>
      </c>
      <c r="F17" s="335"/>
      <c r="G17" s="335"/>
      <c r="H17" s="335"/>
      <c r="I17" s="335"/>
      <c r="J17" s="335"/>
      <c r="K17" s="335"/>
      <c r="L17" s="335"/>
      <c r="M17" s="329"/>
      <c r="N17" s="58"/>
      <c r="O17" s="58"/>
      <c r="P17" s="58"/>
      <c r="Q17" s="58"/>
      <c r="R17" s="58"/>
      <c r="S17" s="58"/>
      <c r="T17" s="58"/>
      <c r="U17" s="58"/>
      <c r="V17" s="58"/>
      <c r="W17" s="58"/>
      <c r="X17" s="58"/>
      <c r="Y17" s="58"/>
      <c r="Z17" s="58"/>
      <c r="AA17" s="58"/>
      <c r="AB17" s="58"/>
      <c r="AC17" s="58">
        <v>0</v>
      </c>
      <c r="AD17" s="58">
        <v>100000</v>
      </c>
      <c r="AE17" s="58">
        <v>30</v>
      </c>
      <c r="AF17" s="58"/>
      <c r="AG17" s="58"/>
      <c r="AH17" s="58"/>
      <c r="AI17" s="58"/>
      <c r="AJ17" s="58"/>
      <c r="AK17" s="58"/>
      <c r="AL17" s="58">
        <v>0</v>
      </c>
      <c r="AM17" s="58">
        <v>50000</v>
      </c>
      <c r="AN17" s="58">
        <v>15</v>
      </c>
      <c r="AO17" s="58"/>
      <c r="AP17" s="58"/>
      <c r="AQ17" s="58"/>
      <c r="AR17" s="58"/>
      <c r="AS17" s="58"/>
      <c r="AT17" s="58"/>
      <c r="AU17" s="58">
        <v>90000</v>
      </c>
      <c r="AV17" s="58">
        <v>0</v>
      </c>
      <c r="AW17" s="58">
        <v>5</v>
      </c>
    </row>
    <row r="18" spans="1:49" ht="75">
      <c r="A18" s="332"/>
      <c r="B18" s="335"/>
      <c r="C18" s="335"/>
      <c r="D18" s="335"/>
      <c r="E18" s="150" t="s">
        <v>1707</v>
      </c>
      <c r="F18" s="335"/>
      <c r="G18" s="335"/>
      <c r="H18" s="335"/>
      <c r="I18" s="335"/>
      <c r="J18" s="335"/>
      <c r="K18" s="335"/>
      <c r="L18" s="335"/>
      <c r="M18" s="329"/>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v>30000</v>
      </c>
      <c r="AP18" s="58">
        <v>150000</v>
      </c>
      <c r="AQ18" s="58">
        <v>10</v>
      </c>
      <c r="AR18" s="58"/>
      <c r="AS18" s="58"/>
      <c r="AT18" s="58"/>
      <c r="AU18" s="58"/>
      <c r="AV18" s="58"/>
      <c r="AW18" s="58"/>
    </row>
    <row r="19" spans="1:49" ht="37.5">
      <c r="A19" s="332"/>
      <c r="B19" s="335"/>
      <c r="C19" s="335"/>
      <c r="D19" s="335"/>
      <c r="E19" s="150" t="s">
        <v>1706</v>
      </c>
      <c r="F19" s="335"/>
      <c r="G19" s="335"/>
      <c r="H19" s="335"/>
      <c r="I19" s="335"/>
      <c r="J19" s="335"/>
      <c r="K19" s="335"/>
      <c r="L19" s="335"/>
      <c r="M19" s="329"/>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v>0</v>
      </c>
      <c r="AS19" s="58">
        <v>1</v>
      </c>
      <c r="AT19" s="58">
        <v>15</v>
      </c>
      <c r="AU19" s="58"/>
      <c r="AV19" s="58"/>
      <c r="AW19" s="58"/>
    </row>
    <row r="20" spans="1:49" ht="37.5">
      <c r="A20" s="333"/>
      <c r="B20" s="336"/>
      <c r="C20" s="336"/>
      <c r="D20" s="336"/>
      <c r="E20" s="150" t="s">
        <v>1705</v>
      </c>
      <c r="F20" s="336"/>
      <c r="G20" s="336"/>
      <c r="H20" s="336"/>
      <c r="I20" s="336"/>
      <c r="J20" s="336"/>
      <c r="K20" s="336"/>
      <c r="L20" s="336"/>
      <c r="M20" s="330"/>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v>14850</v>
      </c>
      <c r="AV20" s="58">
        <v>1</v>
      </c>
      <c r="AW20" s="58">
        <v>15</v>
      </c>
    </row>
    <row r="21" spans="1:49" ht="56.25">
      <c r="A21" s="331">
        <v>3</v>
      </c>
      <c r="B21" s="334" t="s">
        <v>1704</v>
      </c>
      <c r="C21" s="353" t="s">
        <v>1703</v>
      </c>
      <c r="D21" s="334" t="s">
        <v>1702</v>
      </c>
      <c r="E21" s="150" t="s">
        <v>1692</v>
      </c>
      <c r="F21" s="331" t="s">
        <v>1701</v>
      </c>
      <c r="G21" s="334" t="s">
        <v>1700</v>
      </c>
      <c r="H21" s="334" t="s">
        <v>1699</v>
      </c>
      <c r="I21" s="331" t="s">
        <v>1698</v>
      </c>
      <c r="J21" s="334" t="s">
        <v>1687</v>
      </c>
      <c r="K21" s="334" t="s">
        <v>1697</v>
      </c>
      <c r="L21" s="345" t="s">
        <v>1696</v>
      </c>
      <c r="M21" s="328">
        <v>367870</v>
      </c>
      <c r="N21" s="149"/>
      <c r="O21" s="149"/>
      <c r="P21" s="149"/>
      <c r="Q21" s="149"/>
      <c r="R21" s="149"/>
      <c r="S21" s="158"/>
      <c r="T21" s="58">
        <v>0</v>
      </c>
      <c r="U21" s="58">
        <v>1</v>
      </c>
      <c r="V21" s="58">
        <v>10</v>
      </c>
      <c r="W21" s="149"/>
      <c r="X21" s="149"/>
      <c r="Y21" s="149"/>
      <c r="Z21" s="149"/>
      <c r="AA21" s="149"/>
      <c r="AB21" s="158"/>
      <c r="AC21" s="58"/>
      <c r="AD21" s="58"/>
      <c r="AE21" s="58"/>
      <c r="AF21" s="149"/>
      <c r="AG21" s="149"/>
      <c r="AH21" s="149"/>
      <c r="AI21" s="149"/>
      <c r="AJ21" s="149"/>
      <c r="AK21" s="158"/>
      <c r="AL21" s="58"/>
      <c r="AM21" s="58"/>
      <c r="AN21" s="58"/>
      <c r="AO21" s="149"/>
      <c r="AP21" s="149"/>
      <c r="AQ21" s="149"/>
      <c r="AR21" s="149"/>
      <c r="AS21" s="149"/>
      <c r="AT21" s="158"/>
      <c r="AU21" s="58"/>
      <c r="AV21" s="58"/>
      <c r="AW21" s="58"/>
    </row>
    <row r="22" spans="1:49" ht="18.75">
      <c r="A22" s="332"/>
      <c r="B22" s="335"/>
      <c r="C22" s="354"/>
      <c r="D22" s="335"/>
      <c r="E22" s="150" t="s">
        <v>1684</v>
      </c>
      <c r="F22" s="332"/>
      <c r="G22" s="335"/>
      <c r="H22" s="335"/>
      <c r="I22" s="332"/>
      <c r="J22" s="335"/>
      <c r="K22" s="335"/>
      <c r="L22" s="346"/>
      <c r="M22" s="329"/>
      <c r="N22" s="149"/>
      <c r="O22" s="149"/>
      <c r="P22" s="149"/>
      <c r="Q22" s="149"/>
      <c r="R22" s="149"/>
      <c r="S22" s="158"/>
      <c r="T22" s="58">
        <v>0</v>
      </c>
      <c r="U22" s="58">
        <v>15</v>
      </c>
      <c r="V22" s="58">
        <v>14</v>
      </c>
      <c r="W22" s="149"/>
      <c r="X22" s="149"/>
      <c r="Y22" s="149"/>
      <c r="Z22" s="149"/>
      <c r="AA22" s="149"/>
      <c r="AB22" s="149"/>
      <c r="AC22" s="58">
        <v>0</v>
      </c>
      <c r="AD22" s="58">
        <v>10</v>
      </c>
      <c r="AE22" s="58">
        <v>12</v>
      </c>
      <c r="AF22" s="58"/>
      <c r="AG22" s="58"/>
      <c r="AH22" s="58"/>
      <c r="AI22" s="58"/>
      <c r="AJ22" s="58"/>
      <c r="AK22" s="156"/>
      <c r="AL22" s="58">
        <v>0</v>
      </c>
      <c r="AM22" s="58">
        <v>10</v>
      </c>
      <c r="AN22" s="58">
        <v>12</v>
      </c>
      <c r="AO22" s="58"/>
      <c r="AP22" s="58"/>
      <c r="AQ22" s="58"/>
      <c r="AR22" s="58"/>
      <c r="AS22" s="58"/>
      <c r="AT22" s="58"/>
      <c r="AU22" s="58">
        <v>365370</v>
      </c>
      <c r="AV22" s="58">
        <v>10</v>
      </c>
      <c r="AW22" s="157">
        <v>12</v>
      </c>
    </row>
    <row r="23" spans="1:49" s="1" customFormat="1" ht="37.5">
      <c r="A23" s="332"/>
      <c r="B23" s="335"/>
      <c r="C23" s="354"/>
      <c r="D23" s="335"/>
      <c r="E23" s="150" t="s">
        <v>1683</v>
      </c>
      <c r="F23" s="332"/>
      <c r="G23" s="335"/>
      <c r="H23" s="335"/>
      <c r="I23" s="332"/>
      <c r="J23" s="335"/>
      <c r="K23" s="335"/>
      <c r="L23" s="346"/>
      <c r="M23" s="329"/>
      <c r="N23" s="149"/>
      <c r="O23" s="149"/>
      <c r="P23" s="149"/>
      <c r="Q23" s="149"/>
      <c r="R23" s="149"/>
      <c r="S23" s="158"/>
      <c r="T23" s="58">
        <v>0</v>
      </c>
      <c r="U23" s="58">
        <v>15</v>
      </c>
      <c r="V23" s="58">
        <v>9</v>
      </c>
      <c r="W23" s="149"/>
      <c r="X23" s="149"/>
      <c r="Y23" s="149"/>
      <c r="Z23" s="149"/>
      <c r="AA23" s="149"/>
      <c r="AB23" s="158"/>
      <c r="AC23" s="58">
        <v>0</v>
      </c>
      <c r="AD23" s="58">
        <v>10</v>
      </c>
      <c r="AE23" s="58">
        <v>7</v>
      </c>
      <c r="AF23" s="58"/>
      <c r="AG23" s="58"/>
      <c r="AH23" s="58"/>
      <c r="AI23" s="58"/>
      <c r="AJ23" s="58"/>
      <c r="AK23" s="156"/>
      <c r="AL23" s="58">
        <v>0</v>
      </c>
      <c r="AM23" s="58">
        <v>10</v>
      </c>
      <c r="AN23" s="58">
        <v>7</v>
      </c>
      <c r="AO23" s="58"/>
      <c r="AP23" s="58"/>
      <c r="AQ23" s="58"/>
      <c r="AR23" s="58"/>
      <c r="AS23" s="58"/>
      <c r="AT23" s="58"/>
      <c r="AU23" s="58">
        <v>0</v>
      </c>
      <c r="AV23" s="58">
        <v>10</v>
      </c>
      <c r="AW23" s="157">
        <v>7</v>
      </c>
    </row>
    <row r="24" spans="1:49" s="1" customFormat="1" ht="37.5">
      <c r="A24" s="333"/>
      <c r="B24" s="336"/>
      <c r="C24" s="355"/>
      <c r="D24" s="336"/>
      <c r="E24" s="150" t="s">
        <v>1682</v>
      </c>
      <c r="F24" s="333"/>
      <c r="G24" s="336"/>
      <c r="H24" s="336"/>
      <c r="I24" s="333"/>
      <c r="J24" s="336"/>
      <c r="K24" s="336"/>
      <c r="L24" s="347"/>
      <c r="M24" s="330"/>
      <c r="N24" s="58"/>
      <c r="O24" s="58"/>
      <c r="P24" s="58"/>
      <c r="Q24" s="58"/>
      <c r="R24" s="58"/>
      <c r="S24" s="156"/>
      <c r="T24" s="58"/>
      <c r="U24" s="58"/>
      <c r="V24" s="58"/>
      <c r="W24" s="58"/>
      <c r="X24" s="58"/>
      <c r="Y24" s="58"/>
      <c r="Z24" s="58"/>
      <c r="AA24" s="58"/>
      <c r="AB24" s="58"/>
      <c r="AC24" s="58"/>
      <c r="AD24" s="58"/>
      <c r="AE24" s="58"/>
      <c r="AF24" s="58"/>
      <c r="AG24" s="58"/>
      <c r="AH24" s="58"/>
      <c r="AI24" s="58"/>
      <c r="AJ24" s="58"/>
      <c r="AK24" s="156"/>
      <c r="AL24" s="58"/>
      <c r="AM24" s="58"/>
      <c r="AN24" s="58"/>
      <c r="AO24" s="58"/>
      <c r="AP24" s="58"/>
      <c r="AQ24" s="58"/>
      <c r="AR24" s="58"/>
      <c r="AS24" s="58"/>
      <c r="AT24" s="58"/>
      <c r="AU24" s="58">
        <v>2500</v>
      </c>
      <c r="AV24" s="58">
        <v>1</v>
      </c>
      <c r="AW24" s="155">
        <v>10</v>
      </c>
    </row>
    <row r="25" spans="1:49" s="1" customFormat="1" ht="18.75">
      <c r="A25" s="161"/>
      <c r="B25" s="162"/>
      <c r="C25" s="163"/>
      <c r="D25" s="162"/>
      <c r="E25" s="162"/>
      <c r="F25" s="161"/>
      <c r="G25" s="162"/>
      <c r="H25" s="162"/>
      <c r="I25" s="161"/>
      <c r="J25" s="162"/>
      <c r="K25" s="162"/>
      <c r="L25" s="164"/>
      <c r="M25" s="165"/>
      <c r="N25" s="166"/>
      <c r="O25" s="166"/>
      <c r="P25" s="166"/>
      <c r="Q25" s="166"/>
      <c r="R25" s="166"/>
      <c r="S25" s="167"/>
      <c r="T25" s="166"/>
      <c r="U25" s="166"/>
      <c r="V25" s="166"/>
      <c r="W25" s="166"/>
      <c r="X25" s="166"/>
      <c r="Y25" s="166"/>
      <c r="Z25" s="166"/>
      <c r="AA25" s="166"/>
      <c r="AB25" s="166"/>
      <c r="AC25" s="166"/>
      <c r="AD25" s="166"/>
      <c r="AE25" s="166"/>
      <c r="AF25" s="166"/>
      <c r="AG25" s="166"/>
      <c r="AH25" s="166"/>
      <c r="AI25" s="166"/>
      <c r="AJ25" s="166"/>
      <c r="AK25" s="167"/>
      <c r="AL25" s="166"/>
      <c r="AM25" s="166"/>
      <c r="AN25" s="166"/>
      <c r="AO25" s="166"/>
      <c r="AP25" s="166"/>
      <c r="AQ25" s="166"/>
      <c r="AR25" s="166"/>
      <c r="AS25" s="166"/>
      <c r="AT25" s="166"/>
      <c r="AU25" s="166"/>
      <c r="AV25" s="166"/>
      <c r="AW25" s="168"/>
    </row>
    <row r="26" spans="1:49" s="1" customFormat="1" ht="18.75">
      <c r="A26" s="161"/>
      <c r="B26" s="162"/>
      <c r="C26" s="163"/>
      <c r="D26" s="162"/>
      <c r="E26" s="162"/>
      <c r="F26" s="161"/>
      <c r="G26" s="162"/>
      <c r="H26" s="162"/>
      <c r="I26" s="161"/>
      <c r="J26" s="162"/>
      <c r="K26" s="162"/>
      <c r="L26" s="164"/>
      <c r="M26" s="165"/>
      <c r="N26" s="166"/>
      <c r="O26" s="166"/>
      <c r="P26" s="166"/>
      <c r="Q26" s="166"/>
      <c r="R26" s="166"/>
      <c r="S26" s="167"/>
      <c r="T26" s="166"/>
      <c r="U26" s="166"/>
      <c r="V26" s="166"/>
      <c r="W26" s="166"/>
      <c r="X26" s="166"/>
      <c r="Y26" s="166"/>
      <c r="Z26" s="166"/>
      <c r="AA26" s="166"/>
      <c r="AB26" s="166"/>
      <c r="AC26" s="166"/>
      <c r="AD26" s="166"/>
      <c r="AE26" s="166"/>
      <c r="AF26" s="166"/>
      <c r="AG26" s="166"/>
      <c r="AH26" s="166"/>
      <c r="AI26" s="166"/>
      <c r="AJ26" s="166"/>
      <c r="AK26" s="167"/>
      <c r="AL26" s="166"/>
      <c r="AM26" s="166"/>
      <c r="AN26" s="166"/>
      <c r="AO26" s="166"/>
      <c r="AP26" s="166"/>
      <c r="AQ26" s="166"/>
      <c r="AR26" s="166"/>
      <c r="AS26" s="166"/>
      <c r="AT26" s="166"/>
      <c r="AU26" s="166"/>
      <c r="AV26" s="166"/>
      <c r="AW26" s="168"/>
    </row>
    <row r="27" spans="1:49" s="1" customFormat="1" ht="21">
      <c r="A27" s="15"/>
      <c r="B27" s="50" t="s">
        <v>39</v>
      </c>
      <c r="C27" s="33"/>
      <c r="D27" s="34" t="s">
        <v>87</v>
      </c>
      <c r="E27" s="34"/>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row>
    <row r="28" spans="1:49" s="1" customFormat="1" ht="21">
      <c r="A28" s="15"/>
      <c r="B28" s="50" t="s">
        <v>1</v>
      </c>
      <c r="C28" s="33"/>
      <c r="D28" s="34" t="s">
        <v>88</v>
      </c>
      <c r="E28" s="34"/>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row>
    <row r="29" spans="1:49" s="1" customFormat="1" ht="21">
      <c r="A29" s="15"/>
      <c r="B29" s="50" t="s">
        <v>46</v>
      </c>
      <c r="C29" s="33"/>
      <c r="D29" s="34" t="s">
        <v>45</v>
      </c>
      <c r="E29" s="34"/>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row>
    <row r="30" spans="1:49" s="1" customFormat="1" ht="21">
      <c r="A30" s="15"/>
      <c r="B30" s="50" t="s">
        <v>57</v>
      </c>
      <c r="C30" s="33"/>
      <c r="D30" s="34" t="s">
        <v>58</v>
      </c>
      <c r="E30" s="34"/>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row>
    <row r="31" spans="1:49" s="1" customFormat="1" ht="21">
      <c r="A31" s="15"/>
      <c r="B31" s="50" t="s">
        <v>59</v>
      </c>
      <c r="C31" s="33"/>
      <c r="D31" s="34" t="s">
        <v>48</v>
      </c>
      <c r="E31" s="34"/>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row>
    <row r="32" spans="1:49" s="1" customFormat="1" ht="21">
      <c r="A32" s="15"/>
      <c r="B32" s="51" t="s">
        <v>73</v>
      </c>
      <c r="C32" s="35"/>
      <c r="D32" s="34" t="s">
        <v>83</v>
      </c>
      <c r="E32" s="34"/>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row>
    <row r="33" spans="1:49" s="1" customFormat="1" ht="21">
      <c r="A33" s="15"/>
      <c r="B33" s="51" t="s">
        <v>74</v>
      </c>
      <c r="C33" s="35"/>
      <c r="D33" s="34" t="s">
        <v>85</v>
      </c>
      <c r="E33" s="34"/>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row>
    <row r="34" spans="1:49" s="1" customFormat="1" ht="21">
      <c r="A34" s="15"/>
      <c r="B34" s="51" t="s">
        <v>82</v>
      </c>
      <c r="C34" s="35"/>
      <c r="D34" s="34" t="s">
        <v>84</v>
      </c>
      <c r="E34" s="34"/>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row>
    <row r="35" spans="1:49" s="1" customFormat="1" ht="21">
      <c r="A35" s="15"/>
      <c r="B35" s="51" t="s">
        <v>76</v>
      </c>
      <c r="C35" s="35"/>
      <c r="D35" s="55" t="s">
        <v>81</v>
      </c>
      <c r="E35" s="34"/>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row>
    <row r="36" spans="1:49" s="1" customFormat="1" ht="23.25" customHeight="1">
      <c r="A36" s="15"/>
      <c r="B36" s="50" t="s">
        <v>40</v>
      </c>
      <c r="C36" s="33"/>
      <c r="D36" s="34" t="s">
        <v>49</v>
      </c>
      <c r="E36" s="34"/>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row>
    <row r="37" spans="1:49" s="1" customFormat="1" ht="21">
      <c r="A37" s="15"/>
      <c r="B37" s="50" t="s">
        <v>92</v>
      </c>
      <c r="C37" s="33"/>
      <c r="D37" s="34" t="s">
        <v>96</v>
      </c>
      <c r="E37" s="34"/>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row>
    <row r="38" spans="1:49" s="1" customFormat="1" ht="21">
      <c r="A38" s="15"/>
      <c r="B38" s="51" t="s">
        <v>42</v>
      </c>
      <c r="C38" s="35"/>
      <c r="D38" s="34" t="s">
        <v>50</v>
      </c>
      <c r="E38" s="34"/>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row>
    <row r="39" spans="1:49" s="1" customFormat="1" ht="21">
      <c r="A39" s="15"/>
      <c r="B39" s="51" t="s">
        <v>43</v>
      </c>
      <c r="C39" s="35"/>
      <c r="D39" s="34" t="s">
        <v>93</v>
      </c>
      <c r="E39" s="34"/>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row>
    <row r="40" spans="1:49" s="1" customFormat="1" ht="21">
      <c r="A40" s="15"/>
      <c r="B40" s="51" t="s">
        <v>44</v>
      </c>
      <c r="C40" s="35"/>
      <c r="D40" s="34" t="s">
        <v>94</v>
      </c>
      <c r="E40" s="34"/>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row>
    <row r="41" spans="1:49" ht="21">
      <c r="A41" s="15"/>
      <c r="B41" s="35"/>
      <c r="C41" s="35"/>
      <c r="D41" s="34"/>
      <c r="E41" s="34"/>
      <c r="F41" s="1"/>
      <c r="G41" s="1"/>
      <c r="H41" s="1"/>
      <c r="I41" s="1"/>
      <c r="J41" s="1"/>
      <c r="K41" s="1"/>
      <c r="L41" s="1"/>
      <c r="M41" s="1"/>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row>
    <row r="42" spans="1:49" ht="21">
      <c r="A42" s="15"/>
      <c r="B42" s="49" t="s">
        <v>28</v>
      </c>
      <c r="C42" s="31"/>
      <c r="D42" s="1"/>
      <c r="E42" s="1"/>
      <c r="F42" s="1"/>
      <c r="G42" s="1"/>
      <c r="H42" s="1"/>
      <c r="I42" s="1"/>
      <c r="J42" s="1"/>
      <c r="K42" s="1"/>
      <c r="L42" s="1"/>
      <c r="M42" s="1"/>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row>
    <row r="43" spans="1:49" ht="18.75">
      <c r="A43" s="15"/>
      <c r="B43" s="344" t="s">
        <v>29</v>
      </c>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row>
    <row r="44" spans="1:49" ht="18.75">
      <c r="A44" s="15"/>
      <c r="B44" s="47" t="s">
        <v>35</v>
      </c>
      <c r="C44" s="46"/>
      <c r="D44" s="46"/>
      <c r="E44" s="46"/>
      <c r="F44" s="46"/>
      <c r="G44" s="46"/>
      <c r="H44" s="53"/>
      <c r="I44" s="53"/>
      <c r="J44" s="53"/>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row>
    <row r="45" spans="1:49" ht="18.75">
      <c r="A45" s="15"/>
      <c r="B45" s="48" t="s">
        <v>51</v>
      </c>
      <c r="C45" s="31"/>
      <c r="D45" s="31"/>
      <c r="E45" s="31"/>
      <c r="F45" s="31"/>
      <c r="G45" s="31"/>
      <c r="H45" s="31"/>
      <c r="I45" s="31"/>
      <c r="J45" s="31"/>
      <c r="K45" s="31"/>
      <c r="L45" s="31"/>
      <c r="M45" s="31"/>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row>
  </sheetData>
  <mergeCells count="73">
    <mergeCell ref="A7:AW7"/>
    <mergeCell ref="A1:AW1"/>
    <mergeCell ref="A2:AW2"/>
    <mergeCell ref="A4:AW4"/>
    <mergeCell ref="A5:AW5"/>
    <mergeCell ref="A6:AW6"/>
    <mergeCell ref="N10:P10"/>
    <mergeCell ref="A8:A10"/>
    <mergeCell ref="B8:B10"/>
    <mergeCell ref="C8:C10"/>
    <mergeCell ref="D8:D10"/>
    <mergeCell ref="E8:E10"/>
    <mergeCell ref="F8:F10"/>
    <mergeCell ref="H8:H10"/>
    <mergeCell ref="I8:I10"/>
    <mergeCell ref="J8:J10"/>
    <mergeCell ref="B43:AW43"/>
    <mergeCell ref="Q10:S10"/>
    <mergeCell ref="T10:V10"/>
    <mergeCell ref="W10:Y10"/>
    <mergeCell ref="Z10:AB10"/>
    <mergeCell ref="AC10:AE10"/>
    <mergeCell ref="AF10:AH10"/>
    <mergeCell ref="G8:G10"/>
    <mergeCell ref="K8:K10"/>
    <mergeCell ref="L8:L10"/>
    <mergeCell ref="M8:M10"/>
    <mergeCell ref="N8:AW8"/>
    <mergeCell ref="N9:V9"/>
    <mergeCell ref="W9:AE9"/>
    <mergeCell ref="AF9:AN9"/>
    <mergeCell ref="AO9:AW9"/>
    <mergeCell ref="AI10:AK10"/>
    <mergeCell ref="AL10:AN10"/>
    <mergeCell ref="AO10:AQ10"/>
    <mergeCell ref="AR10:AT10"/>
    <mergeCell ref="AU10:AW10"/>
    <mergeCell ref="A16:A20"/>
    <mergeCell ref="M16:M20"/>
    <mergeCell ref="M21:M24"/>
    <mergeCell ref="H16:H20"/>
    <mergeCell ref="I16:I20"/>
    <mergeCell ref="J16:J20"/>
    <mergeCell ref="K16:K20"/>
    <mergeCell ref="L16:L20"/>
    <mergeCell ref="B16:B20"/>
    <mergeCell ref="C16:C20"/>
    <mergeCell ref="D16:D20"/>
    <mergeCell ref="F16:F20"/>
    <mergeCell ref="G16:G20"/>
    <mergeCell ref="A21:A24"/>
    <mergeCell ref="B21:B24"/>
    <mergeCell ref="C21:C24"/>
    <mergeCell ref="L12:L15"/>
    <mergeCell ref="M12:M15"/>
    <mergeCell ref="G12:G15"/>
    <mergeCell ref="H12:H15"/>
    <mergeCell ref="I12:I15"/>
    <mergeCell ref="J12:J15"/>
    <mergeCell ref="K12:K15"/>
    <mergeCell ref="A12:A15"/>
    <mergeCell ref="B12:B15"/>
    <mergeCell ref="C12:C15"/>
    <mergeCell ref="D12:D15"/>
    <mergeCell ref="F12:F15"/>
    <mergeCell ref="D21:D24"/>
    <mergeCell ref="F21:F24"/>
    <mergeCell ref="L21:L24"/>
    <mergeCell ref="G21:G24"/>
    <mergeCell ref="H21:H24"/>
    <mergeCell ref="I21:I24"/>
    <mergeCell ref="J21:J24"/>
    <mergeCell ref="K21:K24"/>
  </mergeCells>
  <pageMargins left="0.35433070866141736" right="0.15748031496062992" top="0.82677165354330717" bottom="0.74803149606299213" header="0.31496062992125984" footer="0.31496062992125984"/>
  <pageSetup paperSize="9"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41"/>
  <sheetViews>
    <sheetView view="pageBreakPreview" topLeftCell="A11" zoomScaleNormal="70" zoomScaleSheetLayoutView="100" workbookViewId="0">
      <selection activeCell="B16" sqref="B16"/>
    </sheetView>
  </sheetViews>
  <sheetFormatPr defaultRowHeight="14.25"/>
  <cols>
    <col min="1" max="1" width="3.125" customWidth="1"/>
    <col min="2" max="2" width="20.25" customWidth="1"/>
    <col min="3" max="3" width="16.875" customWidth="1"/>
    <col min="4" max="4" width="13" customWidth="1"/>
    <col min="5" max="5" width="10.125" customWidth="1"/>
    <col min="6" max="6" width="16.25" customWidth="1"/>
    <col min="7" max="7" width="12.125" customWidth="1"/>
    <col min="8" max="8" width="10.75" customWidth="1"/>
    <col min="9" max="9" width="11" customWidth="1"/>
    <col min="10" max="10" width="10.75" customWidth="1"/>
    <col min="11" max="11" width="10.125" customWidth="1"/>
    <col min="12" max="12" width="13.625" customWidth="1"/>
    <col min="13" max="13" width="9.875" customWidth="1"/>
    <col min="14" max="14" width="6.75" customWidth="1"/>
    <col min="15" max="16" width="5.75" customWidth="1"/>
    <col min="17" max="17" width="6.75" customWidth="1"/>
    <col min="18" max="19" width="5.75" customWidth="1"/>
    <col min="20" max="20" width="6.75" customWidth="1"/>
    <col min="21" max="22" width="5.75" customWidth="1"/>
    <col min="23" max="23" width="6.75" customWidth="1"/>
    <col min="24" max="25" width="5.75" customWidth="1"/>
    <col min="26" max="26" width="6.75" customWidth="1"/>
    <col min="27" max="28" width="5.75" customWidth="1"/>
    <col min="29" max="29" width="6.75" customWidth="1"/>
    <col min="30" max="31" width="5.75" customWidth="1"/>
    <col min="32" max="32" width="6.75" customWidth="1"/>
    <col min="33" max="34" width="5.75" customWidth="1"/>
    <col min="35" max="35" width="6.75" customWidth="1"/>
    <col min="36" max="37" width="5.75" customWidth="1"/>
    <col min="38" max="38" width="6.75" customWidth="1"/>
    <col min="39" max="40" width="5.75" customWidth="1"/>
    <col min="41" max="41" width="6.75" customWidth="1"/>
    <col min="42" max="43" width="5.75" customWidth="1"/>
    <col min="44" max="44" width="6.75" customWidth="1"/>
    <col min="45" max="46" width="5.75" customWidth="1"/>
    <col min="47" max="47" width="6.75" customWidth="1"/>
    <col min="48" max="49" width="5.75" customWidth="1"/>
  </cols>
  <sheetData>
    <row r="1" spans="1:49" ht="21">
      <c r="A1" s="313" t="s">
        <v>38</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row>
    <row r="2" spans="1:49" ht="26.25">
      <c r="A2" s="343" t="s">
        <v>26</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row>
    <row r="3" spans="1:49" ht="18.75">
      <c r="A3" s="9"/>
      <c r="B3" s="9"/>
      <c r="C3" s="9"/>
      <c r="D3" s="9"/>
      <c r="E3" s="9"/>
      <c r="F3" s="9"/>
      <c r="G3" s="9"/>
      <c r="H3" s="9"/>
      <c r="I3" s="9"/>
      <c r="J3" s="9"/>
      <c r="K3" s="9"/>
      <c r="L3" s="9"/>
      <c r="M3" s="9"/>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spans="1:49" ht="18.75" hidden="1">
      <c r="A4" s="314" t="s">
        <v>19</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row>
    <row r="5" spans="1:49" ht="18.75" hidden="1">
      <c r="A5" s="314" t="s">
        <v>18</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row>
    <row r="6" spans="1:49" ht="18.75" hidden="1">
      <c r="A6" s="314" t="s">
        <v>20</v>
      </c>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row>
    <row r="7" spans="1:49" ht="18.75" hidden="1">
      <c r="A7" s="314" t="s">
        <v>21</v>
      </c>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row>
    <row r="8" spans="1:49" ht="18.75" customHeight="1">
      <c r="A8" s="315" t="s">
        <v>0</v>
      </c>
      <c r="B8" s="316" t="s">
        <v>37</v>
      </c>
      <c r="C8" s="318" t="s">
        <v>39</v>
      </c>
      <c r="D8" s="317" t="s">
        <v>1</v>
      </c>
      <c r="E8" s="318" t="s">
        <v>46</v>
      </c>
      <c r="F8" s="316" t="s">
        <v>52</v>
      </c>
      <c r="G8" s="318" t="s">
        <v>41</v>
      </c>
      <c r="H8" s="318" t="s">
        <v>73</v>
      </c>
      <c r="I8" s="318" t="s">
        <v>74</v>
      </c>
      <c r="J8" s="316" t="s">
        <v>82</v>
      </c>
      <c r="K8" s="318" t="s">
        <v>76</v>
      </c>
      <c r="L8" s="318" t="s">
        <v>40</v>
      </c>
      <c r="M8" s="318" t="s">
        <v>36</v>
      </c>
      <c r="N8" s="321" t="s">
        <v>34</v>
      </c>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3"/>
    </row>
    <row r="9" spans="1:49" ht="18.75">
      <c r="A9" s="315"/>
      <c r="B9" s="316"/>
      <c r="C9" s="319"/>
      <c r="D9" s="317"/>
      <c r="E9" s="319"/>
      <c r="F9" s="316"/>
      <c r="G9" s="319"/>
      <c r="H9" s="319"/>
      <c r="I9" s="319"/>
      <c r="J9" s="316"/>
      <c r="K9" s="319"/>
      <c r="L9" s="319"/>
      <c r="M9" s="319"/>
      <c r="N9" s="324" t="s">
        <v>2</v>
      </c>
      <c r="O9" s="324"/>
      <c r="P9" s="324"/>
      <c r="Q9" s="324"/>
      <c r="R9" s="324"/>
      <c r="S9" s="324"/>
      <c r="T9" s="324"/>
      <c r="U9" s="324"/>
      <c r="V9" s="324"/>
      <c r="W9" s="324" t="s">
        <v>3</v>
      </c>
      <c r="X9" s="324"/>
      <c r="Y9" s="324"/>
      <c r="Z9" s="324"/>
      <c r="AA9" s="324"/>
      <c r="AB9" s="324"/>
      <c r="AC9" s="324"/>
      <c r="AD9" s="324"/>
      <c r="AE9" s="324"/>
      <c r="AF9" s="324" t="s">
        <v>4</v>
      </c>
      <c r="AG9" s="324"/>
      <c r="AH9" s="324"/>
      <c r="AI9" s="324"/>
      <c r="AJ9" s="324"/>
      <c r="AK9" s="324"/>
      <c r="AL9" s="324"/>
      <c r="AM9" s="324"/>
      <c r="AN9" s="324"/>
      <c r="AO9" s="324" t="s">
        <v>5</v>
      </c>
      <c r="AP9" s="324"/>
      <c r="AQ9" s="324"/>
      <c r="AR9" s="324"/>
      <c r="AS9" s="324"/>
      <c r="AT9" s="324"/>
      <c r="AU9" s="324"/>
      <c r="AV9" s="324"/>
      <c r="AW9" s="324"/>
    </row>
    <row r="10" spans="1:49" ht="18.75">
      <c r="A10" s="315"/>
      <c r="B10" s="316"/>
      <c r="C10" s="320"/>
      <c r="D10" s="317"/>
      <c r="E10" s="320"/>
      <c r="F10" s="316"/>
      <c r="G10" s="320"/>
      <c r="H10" s="320"/>
      <c r="I10" s="320"/>
      <c r="J10" s="316"/>
      <c r="K10" s="320"/>
      <c r="L10" s="320"/>
      <c r="M10" s="320"/>
      <c r="N10" s="321" t="s">
        <v>6</v>
      </c>
      <c r="O10" s="322"/>
      <c r="P10" s="323"/>
      <c r="Q10" s="321" t="s">
        <v>7</v>
      </c>
      <c r="R10" s="322"/>
      <c r="S10" s="323"/>
      <c r="T10" s="321" t="s">
        <v>8</v>
      </c>
      <c r="U10" s="322"/>
      <c r="V10" s="323"/>
      <c r="W10" s="321" t="s">
        <v>9</v>
      </c>
      <c r="X10" s="322"/>
      <c r="Y10" s="323"/>
      <c r="Z10" s="321" t="s">
        <v>10</v>
      </c>
      <c r="AA10" s="322"/>
      <c r="AB10" s="323"/>
      <c r="AC10" s="321" t="s">
        <v>11</v>
      </c>
      <c r="AD10" s="322"/>
      <c r="AE10" s="323"/>
      <c r="AF10" s="321" t="s">
        <v>12</v>
      </c>
      <c r="AG10" s="322"/>
      <c r="AH10" s="323"/>
      <c r="AI10" s="321" t="s">
        <v>13</v>
      </c>
      <c r="AJ10" s="322"/>
      <c r="AK10" s="323"/>
      <c r="AL10" s="321" t="s">
        <v>14</v>
      </c>
      <c r="AM10" s="322"/>
      <c r="AN10" s="323"/>
      <c r="AO10" s="321" t="s">
        <v>15</v>
      </c>
      <c r="AP10" s="322"/>
      <c r="AQ10" s="323"/>
      <c r="AR10" s="321" t="s">
        <v>16</v>
      </c>
      <c r="AS10" s="322"/>
      <c r="AT10" s="323"/>
      <c r="AU10" s="321" t="s">
        <v>17</v>
      </c>
      <c r="AV10" s="322"/>
      <c r="AW10" s="323"/>
    </row>
    <row r="11" spans="1:49" ht="23.25" customHeight="1">
      <c r="A11" s="11"/>
      <c r="B11" s="12" t="s">
        <v>23</v>
      </c>
      <c r="C11" s="12"/>
      <c r="D11" s="12"/>
      <c r="E11" s="12"/>
      <c r="F11" s="12"/>
      <c r="G11" s="12"/>
      <c r="H11" s="12"/>
      <c r="I11" s="13"/>
      <c r="J11" s="40"/>
      <c r="K11" s="40"/>
      <c r="L11" s="40"/>
      <c r="M11" s="25"/>
      <c r="N11" s="41" t="s">
        <v>42</v>
      </c>
      <c r="O11" s="41" t="s">
        <v>43</v>
      </c>
      <c r="P11" s="41" t="s">
        <v>44</v>
      </c>
      <c r="Q11" s="41" t="s">
        <v>42</v>
      </c>
      <c r="R11" s="41" t="s">
        <v>43</v>
      </c>
      <c r="S11" s="41" t="s">
        <v>44</v>
      </c>
      <c r="T11" s="41" t="s">
        <v>42</v>
      </c>
      <c r="U11" s="41" t="s">
        <v>43</v>
      </c>
      <c r="V11" s="41" t="s">
        <v>44</v>
      </c>
      <c r="W11" s="41" t="s">
        <v>42</v>
      </c>
      <c r="X11" s="41" t="s">
        <v>43</v>
      </c>
      <c r="Y11" s="41" t="s">
        <v>44</v>
      </c>
      <c r="Z11" s="41" t="s">
        <v>42</v>
      </c>
      <c r="AA11" s="41" t="s">
        <v>43</v>
      </c>
      <c r="AB11" s="41" t="s">
        <v>44</v>
      </c>
      <c r="AC11" s="41" t="s">
        <v>42</v>
      </c>
      <c r="AD11" s="41" t="s">
        <v>43</v>
      </c>
      <c r="AE11" s="41" t="s">
        <v>44</v>
      </c>
      <c r="AF11" s="41" t="s">
        <v>42</v>
      </c>
      <c r="AG11" s="41" t="s">
        <v>43</v>
      </c>
      <c r="AH11" s="41" t="s">
        <v>44</v>
      </c>
      <c r="AI11" s="41" t="s">
        <v>42</v>
      </c>
      <c r="AJ11" s="41" t="s">
        <v>43</v>
      </c>
      <c r="AK11" s="41" t="s">
        <v>44</v>
      </c>
      <c r="AL11" s="41" t="s">
        <v>42</v>
      </c>
      <c r="AM11" s="41" t="s">
        <v>43</v>
      </c>
      <c r="AN11" s="41" t="s">
        <v>44</v>
      </c>
      <c r="AO11" s="41" t="s">
        <v>42</v>
      </c>
      <c r="AP11" s="41" t="s">
        <v>43</v>
      </c>
      <c r="AQ11" s="41" t="s">
        <v>44</v>
      </c>
      <c r="AR11" s="41" t="s">
        <v>42</v>
      </c>
      <c r="AS11" s="41" t="s">
        <v>43</v>
      </c>
      <c r="AT11" s="41" t="s">
        <v>44</v>
      </c>
      <c r="AU11" s="41" t="s">
        <v>42</v>
      </c>
      <c r="AV11" s="41" t="s">
        <v>43</v>
      </c>
      <c r="AW11" s="41" t="s">
        <v>44</v>
      </c>
    </row>
    <row r="12" spans="1:49" ht="69.75" customHeight="1">
      <c r="A12" s="2">
        <v>1</v>
      </c>
      <c r="B12" s="3" t="s">
        <v>61</v>
      </c>
      <c r="C12" s="334" t="s">
        <v>69</v>
      </c>
      <c r="D12" s="334" t="s">
        <v>77</v>
      </c>
      <c r="E12" s="3" t="s">
        <v>65</v>
      </c>
      <c r="F12" s="3" t="s">
        <v>72</v>
      </c>
      <c r="G12" s="3" t="s">
        <v>63</v>
      </c>
      <c r="H12" s="334" t="s">
        <v>78</v>
      </c>
      <c r="I12" s="334" t="s">
        <v>71</v>
      </c>
      <c r="J12" s="334" t="s">
        <v>79</v>
      </c>
      <c r="K12" s="334" t="s">
        <v>80</v>
      </c>
      <c r="L12" s="3" t="s">
        <v>64</v>
      </c>
      <c r="M12" s="26">
        <f>Q14+Q15+Q16</f>
        <v>1000000</v>
      </c>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row>
    <row r="13" spans="1:49" ht="56.25">
      <c r="A13" s="18"/>
      <c r="B13" s="42" t="s">
        <v>22</v>
      </c>
      <c r="C13" s="335"/>
      <c r="D13" s="335"/>
      <c r="E13" s="38" t="s">
        <v>66</v>
      </c>
      <c r="F13" s="19"/>
      <c r="G13" s="19"/>
      <c r="H13" s="335"/>
      <c r="I13" s="335"/>
      <c r="J13" s="335"/>
      <c r="K13" s="335"/>
      <c r="L13" s="22" t="s">
        <v>70</v>
      </c>
      <c r="M13" s="21"/>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row>
    <row r="14" spans="1:49" ht="108.75" customHeight="1">
      <c r="A14" s="5"/>
      <c r="B14" s="38" t="s">
        <v>62</v>
      </c>
      <c r="C14" s="335"/>
      <c r="D14" s="335"/>
      <c r="E14" s="38"/>
      <c r="F14" s="38"/>
      <c r="G14" s="38"/>
      <c r="H14" s="335"/>
      <c r="I14" s="335"/>
      <c r="J14" s="335"/>
      <c r="K14" s="335"/>
      <c r="L14" s="38"/>
      <c r="M14" s="21"/>
      <c r="N14" s="17"/>
      <c r="O14" s="17"/>
      <c r="P14" s="17"/>
      <c r="Q14" s="17">
        <f>R14*350</f>
        <v>140000</v>
      </c>
      <c r="R14" s="17">
        <v>400</v>
      </c>
      <c r="S14" s="17">
        <v>30</v>
      </c>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row>
    <row r="15" spans="1:49" ht="85.5" customHeight="1">
      <c r="A15" s="5"/>
      <c r="B15" s="38" t="s">
        <v>68</v>
      </c>
      <c r="C15" s="335"/>
      <c r="D15" s="335"/>
      <c r="E15" s="38"/>
      <c r="F15" s="38"/>
      <c r="G15" s="38"/>
      <c r="H15" s="335"/>
      <c r="I15" s="335"/>
      <c r="J15" s="335"/>
      <c r="K15" s="335"/>
      <c r="L15" s="38"/>
      <c r="M15" s="21"/>
      <c r="N15" s="17"/>
      <c r="O15" s="17"/>
      <c r="P15" s="17"/>
      <c r="Q15" s="17">
        <f>R15*20</f>
        <v>8000</v>
      </c>
      <c r="R15" s="17">
        <v>400</v>
      </c>
      <c r="S15" s="17">
        <v>20</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row>
    <row r="16" spans="1:49" ht="139.5" customHeight="1">
      <c r="A16" s="27"/>
      <c r="B16" s="39" t="s">
        <v>67</v>
      </c>
      <c r="C16" s="336"/>
      <c r="D16" s="336"/>
      <c r="E16" s="28"/>
      <c r="F16" s="29"/>
      <c r="G16" s="29"/>
      <c r="H16" s="336"/>
      <c r="I16" s="336"/>
      <c r="J16" s="54"/>
      <c r="K16" s="54"/>
      <c r="L16" s="52"/>
      <c r="M16" s="32"/>
      <c r="N16" s="20"/>
      <c r="O16" s="20"/>
      <c r="P16" s="20"/>
      <c r="Q16" s="20">
        <f>1000000-Q14-Q15</f>
        <v>852000</v>
      </c>
      <c r="R16" s="20">
        <v>400</v>
      </c>
      <c r="S16" s="20">
        <v>50</v>
      </c>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row>
    <row r="17" spans="1:49" ht="18.75">
      <c r="A17" s="15"/>
      <c r="B17" s="1"/>
      <c r="C17" s="1"/>
      <c r="D17" s="1"/>
      <c r="E17" s="1"/>
      <c r="F17" s="1"/>
      <c r="G17" s="1"/>
      <c r="H17" s="1"/>
      <c r="I17" s="1"/>
      <c r="J17" s="1"/>
      <c r="K17" s="1"/>
      <c r="L17" s="1"/>
      <c r="M17" s="1"/>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row>
    <row r="18" spans="1:49" ht="18.75">
      <c r="A18" s="15"/>
      <c r="B18" s="1"/>
      <c r="C18" s="1"/>
      <c r="D18" s="1"/>
      <c r="E18" s="1"/>
      <c r="F18" s="1"/>
      <c r="G18" s="1"/>
      <c r="H18" s="1"/>
      <c r="I18" s="1"/>
      <c r="J18" s="1"/>
      <c r="K18" s="1"/>
      <c r="L18" s="1"/>
      <c r="M18" s="1"/>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row>
    <row r="19" spans="1:49" ht="18.75">
      <c r="A19" s="9"/>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row>
    <row r="20" spans="1:49" ht="21">
      <c r="A20" s="15"/>
      <c r="B20" s="36" t="s">
        <v>30</v>
      </c>
      <c r="C20" s="36"/>
      <c r="D20" s="36" t="s">
        <v>31</v>
      </c>
      <c r="E20" s="36"/>
      <c r="F20" s="1"/>
      <c r="G20" s="1"/>
      <c r="H20" s="1"/>
      <c r="I20" s="1"/>
      <c r="J20" s="1"/>
      <c r="K20" s="1"/>
      <c r="L20" s="1"/>
      <c r="M20" s="1"/>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row>
    <row r="21" spans="1:49" s="1" customFormat="1" ht="21">
      <c r="A21" s="15"/>
      <c r="B21" s="50" t="s">
        <v>32</v>
      </c>
      <c r="C21" s="33"/>
      <c r="D21" s="34" t="s">
        <v>33</v>
      </c>
      <c r="E21" s="3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row>
    <row r="22" spans="1:49" s="1" customFormat="1" ht="21">
      <c r="A22" s="15"/>
      <c r="B22" s="50" t="s">
        <v>22</v>
      </c>
      <c r="C22" s="33"/>
      <c r="D22" s="34" t="s">
        <v>47</v>
      </c>
      <c r="E22" s="34"/>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row>
    <row r="23" spans="1:49" s="1" customFormat="1" ht="21">
      <c r="A23" s="15"/>
      <c r="B23" s="50" t="s">
        <v>39</v>
      </c>
      <c r="C23" s="33"/>
      <c r="D23" s="34" t="s">
        <v>87</v>
      </c>
      <c r="E23" s="34"/>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row>
    <row r="24" spans="1:49" s="1" customFormat="1" ht="21">
      <c r="A24" s="15"/>
      <c r="B24" s="50" t="s">
        <v>1</v>
      </c>
      <c r="C24" s="33"/>
      <c r="D24" s="34" t="s">
        <v>88</v>
      </c>
      <c r="E24" s="34"/>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row>
    <row r="25" spans="1:49" s="1" customFormat="1" ht="21">
      <c r="A25" s="15"/>
      <c r="B25" s="50" t="s">
        <v>46</v>
      </c>
      <c r="C25" s="33"/>
      <c r="D25" s="34" t="s">
        <v>45</v>
      </c>
      <c r="E25" s="34"/>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row>
    <row r="26" spans="1:49" s="1" customFormat="1" ht="21">
      <c r="A26" s="15"/>
      <c r="B26" s="50" t="s">
        <v>89</v>
      </c>
      <c r="C26" s="33"/>
      <c r="D26" s="34" t="s">
        <v>90</v>
      </c>
      <c r="E26" s="34"/>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row>
    <row r="27" spans="1:49" s="1" customFormat="1" ht="21">
      <c r="A27" s="15"/>
      <c r="B27" s="50" t="s">
        <v>41</v>
      </c>
      <c r="C27" s="33"/>
      <c r="D27" s="34" t="s">
        <v>91</v>
      </c>
      <c r="E27" s="34"/>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row>
    <row r="28" spans="1:49" s="1" customFormat="1" ht="21">
      <c r="A28" s="15"/>
      <c r="B28" s="51" t="s">
        <v>73</v>
      </c>
      <c r="C28" s="35"/>
      <c r="D28" s="34" t="s">
        <v>83</v>
      </c>
      <c r="E28" s="34"/>
      <c r="F28" s="5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row>
    <row r="29" spans="1:49" s="1" customFormat="1" ht="21">
      <c r="A29" s="15"/>
      <c r="B29" s="51" t="s">
        <v>74</v>
      </c>
      <c r="C29" s="35"/>
      <c r="D29" s="34" t="s">
        <v>85</v>
      </c>
      <c r="E29" s="34"/>
      <c r="F29" s="5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row>
    <row r="30" spans="1:49" s="1" customFormat="1" ht="21">
      <c r="A30" s="15"/>
      <c r="B30" s="51" t="s">
        <v>82</v>
      </c>
      <c r="C30" s="35"/>
      <c r="D30" s="34" t="s">
        <v>84</v>
      </c>
      <c r="E30" s="34"/>
      <c r="F30" s="5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row>
    <row r="31" spans="1:49" s="1" customFormat="1" ht="21">
      <c r="A31" s="15"/>
      <c r="B31" s="51" t="s">
        <v>76</v>
      </c>
      <c r="C31" s="35"/>
      <c r="D31" s="55" t="s">
        <v>81</v>
      </c>
      <c r="E31" s="34"/>
      <c r="F31" s="5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row>
    <row r="32" spans="1:49" s="1" customFormat="1" ht="21">
      <c r="A32" s="15"/>
      <c r="B32" s="50" t="s">
        <v>40</v>
      </c>
      <c r="C32" s="33"/>
      <c r="D32" s="34" t="s">
        <v>49</v>
      </c>
      <c r="E32" s="34"/>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row>
    <row r="33" spans="1:49" s="1" customFormat="1" ht="21">
      <c r="A33" s="15"/>
      <c r="B33" s="50" t="s">
        <v>92</v>
      </c>
      <c r="C33" s="33"/>
      <c r="D33" s="34" t="s">
        <v>95</v>
      </c>
      <c r="E33" s="34"/>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row>
    <row r="34" spans="1:49" s="1" customFormat="1" ht="21">
      <c r="A34" s="15"/>
      <c r="B34" s="51" t="s">
        <v>42</v>
      </c>
      <c r="C34" s="35"/>
      <c r="D34" s="34" t="s">
        <v>50</v>
      </c>
      <c r="E34" s="34"/>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row>
    <row r="35" spans="1:49" s="1" customFormat="1" ht="21">
      <c r="A35" s="15"/>
      <c r="B35" s="51" t="s">
        <v>43</v>
      </c>
      <c r="C35" s="35"/>
      <c r="D35" s="34" t="s">
        <v>93</v>
      </c>
      <c r="E35" s="34"/>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row>
    <row r="36" spans="1:49" s="1" customFormat="1" ht="21">
      <c r="A36" s="15"/>
      <c r="B36" s="51" t="s">
        <v>44</v>
      </c>
      <c r="C36" s="35"/>
      <c r="D36" s="34" t="s">
        <v>94</v>
      </c>
      <c r="E36" s="34"/>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row>
    <row r="37" spans="1:49" ht="21">
      <c r="A37" s="15"/>
      <c r="B37" s="35"/>
      <c r="C37" s="35"/>
      <c r="D37" s="34"/>
      <c r="E37" s="34"/>
      <c r="F37" s="1"/>
      <c r="G37" s="1"/>
      <c r="H37" s="1"/>
      <c r="I37" s="1"/>
      <c r="J37" s="1"/>
      <c r="K37" s="1"/>
      <c r="L37" s="1"/>
      <c r="M37" s="1"/>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row>
    <row r="38" spans="1:49" ht="21">
      <c r="A38" s="15"/>
      <c r="B38" s="49" t="s">
        <v>28</v>
      </c>
      <c r="C38" s="31"/>
      <c r="D38" s="1"/>
      <c r="E38" s="1"/>
      <c r="F38" s="1"/>
      <c r="G38" s="1"/>
      <c r="H38" s="1"/>
      <c r="I38" s="1"/>
      <c r="J38" s="1"/>
      <c r="K38" s="1"/>
      <c r="L38" s="1"/>
      <c r="M38" s="1"/>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row>
    <row r="39" spans="1:49" ht="18.75">
      <c r="A39" s="15"/>
      <c r="B39" s="344" t="s">
        <v>29</v>
      </c>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row>
    <row r="40" spans="1:49" ht="18.75">
      <c r="A40" s="15"/>
      <c r="B40" s="47" t="s">
        <v>35</v>
      </c>
      <c r="C40" s="46"/>
      <c r="D40" s="46"/>
      <c r="E40" s="46"/>
      <c r="F40" s="46"/>
      <c r="G40" s="46"/>
      <c r="H40" s="46"/>
      <c r="I40" s="46"/>
      <c r="J40" s="53"/>
      <c r="K40" s="53"/>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row>
    <row r="41" spans="1:49" ht="18.75">
      <c r="A41" s="15"/>
      <c r="B41" s="48" t="s">
        <v>51</v>
      </c>
      <c r="C41" s="31"/>
      <c r="D41" s="31"/>
      <c r="E41" s="31"/>
      <c r="F41" s="31"/>
      <c r="G41" s="31"/>
      <c r="H41" s="31"/>
      <c r="I41" s="31"/>
      <c r="J41" s="31"/>
      <c r="K41" s="31"/>
      <c r="L41" s="31"/>
      <c r="M41" s="31"/>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row>
  </sheetData>
  <mergeCells count="43">
    <mergeCell ref="J12:J15"/>
    <mergeCell ref="K12:K15"/>
    <mergeCell ref="A8:A10"/>
    <mergeCell ref="B8:B10"/>
    <mergeCell ref="C8:C10"/>
    <mergeCell ref="D8:D10"/>
    <mergeCell ref="E8:E10"/>
    <mergeCell ref="A1:AW1"/>
    <mergeCell ref="A4:AW4"/>
    <mergeCell ref="A5:AW5"/>
    <mergeCell ref="A6:AW6"/>
    <mergeCell ref="A7:AW7"/>
    <mergeCell ref="Z10:AB10"/>
    <mergeCell ref="AC10:AE10"/>
    <mergeCell ref="F8:F10"/>
    <mergeCell ref="G8:G10"/>
    <mergeCell ref="I8:I10"/>
    <mergeCell ref="L8:L10"/>
    <mergeCell ref="M8:M10"/>
    <mergeCell ref="N8:AW8"/>
    <mergeCell ref="N9:V9"/>
    <mergeCell ref="W9:AE9"/>
    <mergeCell ref="AF9:AN9"/>
    <mergeCell ref="AO9:AW9"/>
    <mergeCell ref="H8:H10"/>
    <mergeCell ref="J8:J10"/>
    <mergeCell ref="K8:K10"/>
    <mergeCell ref="B39:AW39"/>
    <mergeCell ref="A2:AW2"/>
    <mergeCell ref="C12:C16"/>
    <mergeCell ref="D12:D16"/>
    <mergeCell ref="I12:I16"/>
    <mergeCell ref="H12:H16"/>
    <mergeCell ref="AF10:AH10"/>
    <mergeCell ref="AI10:AK10"/>
    <mergeCell ref="AL10:AN10"/>
    <mergeCell ref="AO10:AQ10"/>
    <mergeCell ref="AR10:AT10"/>
    <mergeCell ref="AU10:AW10"/>
    <mergeCell ref="N10:P10"/>
    <mergeCell ref="Q10:S10"/>
    <mergeCell ref="T10:V10"/>
    <mergeCell ref="W10:Y10"/>
  </mergeCells>
  <pageMargins left="0.25" right="0.25" top="0.75" bottom="0.75" header="0.3" footer="0.3"/>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5</vt:i4>
      </vt:variant>
      <vt:variant>
        <vt:lpstr>ช่วงที่มีชื่อ</vt:lpstr>
      </vt:variant>
      <vt:variant>
        <vt:i4>4</vt:i4>
      </vt:variant>
    </vt:vector>
  </HeadingPairs>
  <TitlesOfParts>
    <vt:vector size="9" baseType="lpstr">
      <vt:lpstr>Form.งปม.</vt:lpstr>
      <vt:lpstr>Form.งปม.วิจัย </vt:lpstr>
      <vt:lpstr>Form.เงินบำรุง</vt:lpstr>
      <vt:lpstr>Form.เงินบำรุง.วิจัย</vt:lpstr>
      <vt:lpstr>ตัวอย่าง</vt:lpstr>
      <vt:lpstr>Form.เงินบำรุง!OLE_LINK1</vt:lpstr>
      <vt:lpstr>Form.งปม.!Print_Titles</vt:lpstr>
      <vt:lpstr>'Form.งปม.วิจัย '!Print_Titles</vt:lpstr>
      <vt:lpstr>Form.เงินบำรุง!Print_Titles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NUY</cp:lastModifiedBy>
  <cp:lastPrinted>2018-11-05T09:13:45Z</cp:lastPrinted>
  <dcterms:created xsi:type="dcterms:W3CDTF">2015-12-01T11:38:06Z</dcterms:created>
  <dcterms:modified xsi:type="dcterms:W3CDTF">2018-11-18T05:00:08Z</dcterms:modified>
</cp:coreProperties>
</file>